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 activeTab="1"/>
  </bookViews>
  <sheets>
    <sheet name="1月" sheetId="1" r:id="rId1"/>
    <sheet name="2月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<sst xmlns="http://schemas.openxmlformats.org/spreadsheetml/2006/main" count="607" uniqueCount="235">
  <si>
    <t>沧县源东孵化基地2024年1月房租水电补贴明细</t>
  </si>
  <si>
    <t>序号</t>
  </si>
  <si>
    <t>房间号</t>
  </si>
  <si>
    <t>姓名</t>
  </si>
  <si>
    <t>实体名称</t>
  </si>
  <si>
    <t>性别</t>
  </si>
  <si>
    <t>身份证号</t>
  </si>
  <si>
    <t>补贴起止时间</t>
  </si>
  <si>
    <t>房屋面积</t>
  </si>
  <si>
    <t>天数</t>
  </si>
  <si>
    <t>补贴合计</t>
  </si>
  <si>
    <t>其中</t>
  </si>
  <si>
    <t>水电补贴</t>
  </si>
  <si>
    <t>房租补贴</t>
  </si>
  <si>
    <t>王洪林</t>
  </si>
  <si>
    <t>沧县鸿宇文化传媒中心</t>
  </si>
  <si>
    <t>男</t>
  </si>
  <si>
    <t>130921197605294817</t>
  </si>
  <si>
    <r>
      <rPr>
        <sz val="12"/>
        <color theme="1"/>
        <rFont val="宋体"/>
        <charset val="134"/>
      </rPr>
      <t>2022-06-29</t>
    </r>
    <r>
      <rPr>
        <sz val="12"/>
        <color indexed="8"/>
        <rFont val="宋体"/>
        <charset val="134"/>
      </rPr>
      <t>-2025-06-28</t>
    </r>
  </si>
  <si>
    <t>刘大旺</t>
  </si>
  <si>
    <t>沧县大旺商贸中心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</si>
  <si>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30921198404141018</t>
    </r>
  </si>
  <si>
    <r>
      <rPr>
        <sz val="12"/>
        <color theme="1"/>
        <rFont val="宋体"/>
        <charset val="134"/>
      </rPr>
      <t>2023-06-16</t>
    </r>
    <r>
      <rPr>
        <sz val="12"/>
        <color indexed="8"/>
        <rFont val="宋体"/>
        <charset val="134"/>
      </rPr>
      <t>-2026-06-15</t>
    </r>
  </si>
  <si>
    <t>王丽丽</t>
  </si>
  <si>
    <t>沧县惊奇广告工作室</t>
  </si>
  <si>
    <t>女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</si>
  <si>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30984198603042464</t>
    </r>
  </si>
  <si>
    <r>
      <rPr>
        <sz val="12"/>
        <color theme="1"/>
        <rFont val="宋体"/>
        <charset val="134"/>
      </rPr>
      <t>2023-07-01</t>
    </r>
    <r>
      <rPr>
        <sz val="12"/>
        <color indexed="8"/>
        <rFont val="宋体"/>
        <charset val="134"/>
      </rPr>
      <t>-2026-06-30</t>
    </r>
  </si>
  <si>
    <t>刘进平</t>
  </si>
  <si>
    <t>沧县飞通商贸中心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</si>
  <si>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30921198104292615</t>
    </r>
  </si>
  <si>
    <t>贾永前</t>
  </si>
  <si>
    <t>沧县佰仟建筑装饰装修中心</t>
  </si>
  <si>
    <t>130929198709242216</t>
  </si>
  <si>
    <t>2022-01-18-2025-01-17</t>
  </si>
  <si>
    <t>陈文山</t>
  </si>
  <si>
    <t>沧县丝源商贸中心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</si>
  <si>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30929198310264237</t>
    </r>
  </si>
  <si>
    <r>
      <rPr>
        <sz val="12"/>
        <color theme="1"/>
        <rFont val="宋体"/>
        <charset val="134"/>
      </rPr>
      <t>2023-06-18</t>
    </r>
    <r>
      <rPr>
        <sz val="12"/>
        <color indexed="8"/>
        <rFont val="宋体"/>
        <charset val="134"/>
      </rPr>
      <t>-2026-06-17</t>
    </r>
  </si>
  <si>
    <t>张熙训</t>
  </si>
  <si>
    <t>沧县熙训农业发展中心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</si>
  <si>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3092119901124503X</t>
    </r>
  </si>
  <si>
    <t>2023-06-02-2026-06-01</t>
  </si>
  <si>
    <t>邵青雯</t>
  </si>
  <si>
    <t>沧县泽瑾室内装修设计中心</t>
  </si>
  <si>
    <t>130921199602081022</t>
  </si>
  <si>
    <r>
      <rPr>
        <sz val="12"/>
        <color theme="1"/>
        <rFont val="宋体"/>
        <charset val="134"/>
      </rPr>
      <t>2022-06-13</t>
    </r>
    <r>
      <rPr>
        <sz val="12"/>
        <color indexed="8"/>
        <rFont val="宋体"/>
        <charset val="134"/>
      </rPr>
      <t>-2025-06-12</t>
    </r>
  </si>
  <si>
    <t>杨双双</t>
  </si>
  <si>
    <t>沧县中锦建筑材料销售中心</t>
  </si>
  <si>
    <t>130902198902021888</t>
  </si>
  <si>
    <r>
      <rPr>
        <sz val="12"/>
        <color theme="1"/>
        <rFont val="宋体"/>
        <charset val="134"/>
      </rPr>
      <t>2022-01-24</t>
    </r>
    <r>
      <rPr>
        <sz val="12"/>
        <color indexed="8"/>
        <rFont val="宋体"/>
        <charset val="134"/>
      </rPr>
      <t>-2025-01-23</t>
    </r>
  </si>
  <si>
    <t>滕飞</t>
  </si>
  <si>
    <t>沧县卓安消防器材销售中心</t>
  </si>
  <si>
    <t>130902199302071819</t>
  </si>
  <si>
    <r>
      <rPr>
        <sz val="12"/>
        <color theme="1"/>
        <rFont val="宋体"/>
        <charset val="134"/>
        <scheme val="minor"/>
      </rPr>
      <t>2023-09-07</t>
    </r>
    <r>
      <rPr>
        <sz val="12"/>
        <color indexed="8"/>
        <rFont val="宋体"/>
        <charset val="134"/>
      </rPr>
      <t>-2026-09-06</t>
    </r>
  </si>
  <si>
    <t>吴仇</t>
  </si>
  <si>
    <t>沧县智航纺织品经营部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</si>
  <si>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3092119900329523X</t>
    </r>
  </si>
  <si>
    <r>
      <rPr>
        <sz val="12"/>
        <color theme="1"/>
        <rFont val="宋体"/>
        <charset val="134"/>
      </rPr>
      <t>2023-06-12</t>
    </r>
    <r>
      <rPr>
        <sz val="12"/>
        <color indexed="8"/>
        <rFont val="宋体"/>
        <charset val="134"/>
      </rPr>
      <t>-2026-06-17</t>
    </r>
  </si>
  <si>
    <t>朱富财</t>
  </si>
  <si>
    <t>沧县展羽商贸中心</t>
  </si>
  <si>
    <t>130921197601203439</t>
  </si>
  <si>
    <r>
      <rPr>
        <sz val="12"/>
        <color theme="1"/>
        <rFont val="宋体"/>
        <charset val="134"/>
      </rPr>
      <t>2022-02-17</t>
    </r>
    <r>
      <rPr>
        <sz val="12"/>
        <color indexed="8"/>
        <rFont val="宋体"/>
        <charset val="134"/>
      </rPr>
      <t>-2025-02-16</t>
    </r>
  </si>
  <si>
    <t>侯岭跃</t>
  </si>
  <si>
    <t>沧县跃新建材销售中心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</si>
  <si>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30902198505083612</t>
    </r>
  </si>
  <si>
    <r>
      <rPr>
        <sz val="12"/>
        <color theme="1"/>
        <rFont val="宋体"/>
        <charset val="134"/>
      </rPr>
      <t>2023-06-02</t>
    </r>
    <r>
      <rPr>
        <sz val="12"/>
        <color indexed="8"/>
        <rFont val="宋体"/>
        <charset val="134"/>
      </rPr>
      <t>-2026-06-01</t>
    </r>
  </si>
  <si>
    <t>高京</t>
  </si>
  <si>
    <t>沧州进廷文化传播有限责任公司</t>
  </si>
  <si>
    <t>13092119880624102X</t>
  </si>
  <si>
    <r>
      <rPr>
        <sz val="12"/>
        <color theme="1"/>
        <rFont val="宋体"/>
        <charset val="134"/>
      </rPr>
      <t>2022-09-29</t>
    </r>
    <r>
      <rPr>
        <sz val="12"/>
        <color indexed="8"/>
        <rFont val="宋体"/>
        <charset val="134"/>
      </rPr>
      <t>-2025-09-28</t>
    </r>
  </si>
  <si>
    <t>于金明</t>
  </si>
  <si>
    <t>河北银鳞知识产权服务有限公司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</si>
  <si>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30921198402052695</t>
    </r>
  </si>
  <si>
    <r>
      <rPr>
        <sz val="12"/>
        <color theme="1"/>
        <rFont val="宋体"/>
        <charset val="134"/>
      </rPr>
      <t>2023-02-11</t>
    </r>
    <r>
      <rPr>
        <sz val="12"/>
        <color indexed="8"/>
        <rFont val="宋体"/>
        <charset val="134"/>
      </rPr>
      <t>-2026-02-10</t>
    </r>
  </si>
  <si>
    <t>邹强</t>
  </si>
  <si>
    <t>沧州超动体育用品有限公司</t>
  </si>
  <si>
    <t>130921198904200811</t>
  </si>
  <si>
    <r>
      <rPr>
        <sz val="12"/>
        <color theme="1"/>
        <rFont val="宋体"/>
        <charset val="134"/>
      </rPr>
      <t>2022-02-24</t>
    </r>
    <r>
      <rPr>
        <sz val="12"/>
        <color indexed="8"/>
        <rFont val="宋体"/>
        <charset val="134"/>
      </rPr>
      <t>-2025-02-23</t>
    </r>
  </si>
  <si>
    <t>王浩</t>
  </si>
  <si>
    <t>沧县浩洁广告工作室</t>
  </si>
  <si>
    <t>13092119880314083X</t>
  </si>
  <si>
    <r>
      <rPr>
        <sz val="12"/>
        <color theme="1"/>
        <rFont val="宋体"/>
        <charset val="134"/>
      </rPr>
      <t>2023-04-19</t>
    </r>
    <r>
      <rPr>
        <sz val="12"/>
        <color indexed="8"/>
        <rFont val="宋体"/>
        <charset val="134"/>
      </rPr>
      <t>-2026-04-18</t>
    </r>
  </si>
  <si>
    <t>孟祥鹏</t>
  </si>
  <si>
    <t>沧县祥鹏室内装修设计中心</t>
  </si>
  <si>
    <t>130921198706160011</t>
  </si>
  <si>
    <r>
      <rPr>
        <sz val="12"/>
        <color theme="1"/>
        <rFont val="宋体"/>
        <charset val="134"/>
      </rPr>
      <t>2023-05-15</t>
    </r>
    <r>
      <rPr>
        <sz val="12"/>
        <color indexed="8"/>
        <rFont val="宋体"/>
        <charset val="134"/>
      </rPr>
      <t>-2026-05-14</t>
    </r>
  </si>
  <si>
    <t>王亮</t>
  </si>
  <si>
    <t>沧县佳特建筑装饰装修中心</t>
  </si>
  <si>
    <t>130921198307074853</t>
  </si>
  <si>
    <r>
      <rPr>
        <sz val="12"/>
        <color theme="1"/>
        <rFont val="宋体"/>
        <charset val="134"/>
      </rPr>
      <t>2022-01-18</t>
    </r>
    <r>
      <rPr>
        <sz val="12"/>
        <color indexed="8"/>
        <rFont val="宋体"/>
        <charset val="134"/>
      </rPr>
      <t>-2025-01-17</t>
    </r>
  </si>
  <si>
    <t>张文静</t>
  </si>
  <si>
    <t>沧县微秘贸易商行</t>
  </si>
  <si>
    <t>130902198805141845</t>
  </si>
  <si>
    <t>苏畅浩</t>
  </si>
  <si>
    <t>沧县橙程商务服务中心</t>
  </si>
  <si>
    <t>13090220030806181X</t>
  </si>
  <si>
    <r>
      <rPr>
        <sz val="12"/>
        <color theme="1"/>
        <rFont val="宋体"/>
        <charset val="134"/>
        <scheme val="minor"/>
      </rPr>
      <t>2023-07-01</t>
    </r>
    <r>
      <rPr>
        <sz val="12"/>
        <color indexed="8"/>
        <rFont val="宋体"/>
        <charset val="134"/>
      </rPr>
      <t>-2026-06-30</t>
    </r>
  </si>
  <si>
    <t>杨如月</t>
  </si>
  <si>
    <t>沧县联胜信息咨询服务中心</t>
  </si>
  <si>
    <t>130923199812116724</t>
  </si>
  <si>
    <r>
      <rPr>
        <sz val="12"/>
        <color theme="1"/>
        <rFont val="宋体"/>
        <charset val="134"/>
      </rPr>
      <t>2023-02-12</t>
    </r>
    <r>
      <rPr>
        <sz val="12"/>
        <color indexed="8"/>
        <rFont val="宋体"/>
        <charset val="134"/>
      </rPr>
      <t>-2026-02-11</t>
    </r>
  </si>
  <si>
    <t>毕士祥</t>
  </si>
  <si>
    <t>沧县速晟建筑装饰装修中心</t>
  </si>
  <si>
    <t>130921200204051819</t>
  </si>
  <si>
    <t>胡俊才</t>
  </si>
  <si>
    <t>沧州燊赫装饰装修有限公司</t>
  </si>
  <si>
    <t>13092119891012283X</t>
  </si>
  <si>
    <t>李欣欣</t>
  </si>
  <si>
    <t>沧县鑫欣办公用品经营部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</si>
  <si>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30921199001213229</t>
    </r>
  </si>
  <si>
    <r>
      <rPr>
        <sz val="12"/>
        <color theme="1"/>
        <rFont val="宋体"/>
        <charset val="134"/>
      </rPr>
      <t>2023-06-12</t>
    </r>
    <r>
      <rPr>
        <sz val="12"/>
        <color indexed="8"/>
        <rFont val="宋体"/>
        <charset val="134"/>
      </rPr>
      <t>-2026-06-11</t>
    </r>
  </si>
  <si>
    <t>佟中墙</t>
  </si>
  <si>
    <t>沧县卡迪电器销售中心</t>
  </si>
  <si>
    <t>130903198512151835</t>
  </si>
  <si>
    <t>王雨晨</t>
  </si>
  <si>
    <t>河北能新再生资源回收有限公司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</si>
  <si>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30902199209261511</t>
    </r>
  </si>
  <si>
    <t>陈晓</t>
  </si>
  <si>
    <t>沧县翰艺信息服务中心</t>
  </si>
  <si>
    <t>130921198903215683</t>
  </si>
  <si>
    <r>
      <rPr>
        <sz val="12"/>
        <color theme="1"/>
        <rFont val="宋体"/>
        <charset val="134"/>
      </rPr>
      <t>2022-06-10</t>
    </r>
    <r>
      <rPr>
        <sz val="12"/>
        <color indexed="8"/>
        <rFont val="宋体"/>
        <charset val="134"/>
      </rPr>
      <t>-2025-06-09</t>
    </r>
  </si>
  <si>
    <t>赵辉</t>
  </si>
  <si>
    <t>沧县辉豪广告工作室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</si>
  <si>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30921198710233439</t>
    </r>
  </si>
  <si>
    <t>祁建智</t>
  </si>
  <si>
    <t>沧州合雅装饰装修工程有限公司</t>
  </si>
  <si>
    <t>130921199909220218</t>
  </si>
  <si>
    <r>
      <rPr>
        <sz val="12"/>
        <color theme="1"/>
        <rFont val="宋体"/>
        <charset val="134"/>
      </rPr>
      <t>2023-02-28</t>
    </r>
    <r>
      <rPr>
        <sz val="12"/>
        <color indexed="8"/>
        <rFont val="宋体"/>
        <charset val="134"/>
      </rPr>
      <t>-2026-02-27</t>
    </r>
  </si>
  <si>
    <t>庞冉</t>
  </si>
  <si>
    <t>沧县博舟文化传媒工作室</t>
  </si>
  <si>
    <t>130921199411271000</t>
  </si>
  <si>
    <r>
      <rPr>
        <sz val="12"/>
        <color theme="1"/>
        <rFont val="宋体"/>
        <charset val="134"/>
      </rPr>
      <t>2022-10-13</t>
    </r>
    <r>
      <rPr>
        <sz val="12"/>
        <color indexed="8"/>
        <rFont val="宋体"/>
        <charset val="134"/>
      </rPr>
      <t>-2025-10-12</t>
    </r>
  </si>
  <si>
    <t>褚吉瑞</t>
  </si>
  <si>
    <t>沧县呈辉钢材经营部</t>
  </si>
  <si>
    <t>130921198201302627</t>
  </si>
  <si>
    <t>王海龙</t>
  </si>
  <si>
    <t>沧县森澜商贸中心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</si>
  <si>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30902198809290012</t>
    </r>
  </si>
  <si>
    <r>
      <rPr>
        <sz val="12"/>
        <color theme="1"/>
        <rFont val="宋体"/>
        <charset val="134"/>
      </rPr>
      <t>2022-07-03</t>
    </r>
    <r>
      <rPr>
        <sz val="12"/>
        <color indexed="8"/>
        <rFont val="宋体"/>
        <charset val="134"/>
      </rPr>
      <t>-2025-07-02</t>
    </r>
  </si>
  <si>
    <t>苏景春</t>
  </si>
  <si>
    <t>沧县弘威建筑机械设备租赁站</t>
  </si>
  <si>
    <t>130904197004061819</t>
  </si>
  <si>
    <t>郭凤杰</t>
  </si>
  <si>
    <t>沧州宇杭会计服务有限公司</t>
  </si>
  <si>
    <t>130903197302121510</t>
  </si>
  <si>
    <r>
      <rPr>
        <sz val="12"/>
        <color theme="1"/>
        <rFont val="宋体"/>
        <charset val="134"/>
      </rPr>
      <t>2022-06-14</t>
    </r>
    <r>
      <rPr>
        <sz val="12"/>
        <color indexed="8"/>
        <rFont val="宋体"/>
        <charset val="134"/>
      </rPr>
      <t>-2025-06-13</t>
    </r>
  </si>
  <si>
    <t>赵志强</t>
  </si>
  <si>
    <t>沧县航煜建材销售部</t>
  </si>
  <si>
    <t>130921198607300015</t>
  </si>
  <si>
    <r>
      <rPr>
        <sz val="12"/>
        <color theme="1"/>
        <rFont val="宋体"/>
        <charset val="134"/>
      </rPr>
      <t>2022-06-27</t>
    </r>
    <r>
      <rPr>
        <sz val="12"/>
        <color indexed="8"/>
        <rFont val="宋体"/>
        <charset val="134"/>
      </rPr>
      <t>-2025-06-26</t>
    </r>
  </si>
  <si>
    <t>王凤</t>
  </si>
  <si>
    <t>沧县星捷信息技术服务中心</t>
  </si>
  <si>
    <t>130921198606240022</t>
  </si>
  <si>
    <r>
      <rPr>
        <sz val="12"/>
        <color theme="1"/>
        <rFont val="宋体"/>
        <charset val="134"/>
      </rPr>
      <t>2022-06-08</t>
    </r>
    <r>
      <rPr>
        <sz val="12"/>
        <color indexed="8"/>
        <rFont val="宋体"/>
        <charset val="134"/>
      </rPr>
      <t>-2025-06-07</t>
    </r>
  </si>
  <si>
    <t>张洪艳</t>
  </si>
  <si>
    <t>沧县呈瑞钢材经营部</t>
  </si>
  <si>
    <t>130921198209102662</t>
  </si>
  <si>
    <t>高福玉</t>
  </si>
  <si>
    <t>沧县凡尚办公用品经营部</t>
  </si>
  <si>
    <t>130921197003150613</t>
  </si>
  <si>
    <r>
      <rPr>
        <sz val="12"/>
        <color theme="1"/>
        <rFont val="宋体"/>
        <charset val="134"/>
      </rPr>
      <t>2022-02-19</t>
    </r>
    <r>
      <rPr>
        <sz val="12"/>
        <color indexed="8"/>
        <rFont val="宋体"/>
        <charset val="134"/>
      </rPr>
      <t>-2025-02-18</t>
    </r>
  </si>
  <si>
    <t>沙俊梅</t>
  </si>
  <si>
    <t>河北沧暖新能源科技有限公司</t>
  </si>
  <si>
    <t>130921199211170220</t>
  </si>
  <si>
    <t>2023-12-18-2026-12-17</t>
  </si>
  <si>
    <t>金静</t>
  </si>
  <si>
    <t>沧县嘉恒广告设计中心</t>
  </si>
  <si>
    <t>130921199102032048</t>
  </si>
  <si>
    <r>
      <rPr>
        <sz val="12"/>
        <color theme="1"/>
        <rFont val="宋体"/>
        <charset val="134"/>
      </rPr>
      <t>2022-02-16</t>
    </r>
    <r>
      <rPr>
        <sz val="12"/>
        <color indexed="8"/>
        <rFont val="宋体"/>
        <charset val="134"/>
      </rPr>
      <t>-2025-02-15</t>
    </r>
  </si>
  <si>
    <t>陈世文</t>
  </si>
  <si>
    <t>河北泽世信环境工程有限公司</t>
  </si>
  <si>
    <r>
      <rPr>
        <sz val="12"/>
        <rFont val="宋体"/>
        <charset val="134"/>
      </rPr>
      <t>1</t>
    </r>
    <r>
      <rPr>
        <sz val="12"/>
        <color indexed="8"/>
        <rFont val="宋体"/>
        <charset val="134"/>
      </rPr>
      <t>30921199802010210</t>
    </r>
  </si>
  <si>
    <r>
      <rPr>
        <sz val="12"/>
        <color theme="1"/>
        <rFont val="宋体"/>
        <charset val="134"/>
      </rPr>
      <t>2023-03-01</t>
    </r>
    <r>
      <rPr>
        <sz val="12"/>
        <color indexed="8"/>
        <rFont val="宋体"/>
        <charset val="134"/>
      </rPr>
      <t>-2026-02-28</t>
    </r>
  </si>
  <si>
    <t>白四辈</t>
  </si>
  <si>
    <t>沧县皓贝商贸中心</t>
  </si>
  <si>
    <t>13092119870113341X</t>
  </si>
  <si>
    <t>付越</t>
  </si>
  <si>
    <t>沧州京策科技有限公司</t>
  </si>
  <si>
    <t>130921199810131039</t>
  </si>
  <si>
    <r>
      <rPr>
        <sz val="12"/>
        <color theme="1"/>
        <rFont val="宋体"/>
        <charset val="134"/>
      </rPr>
      <t>2023-03-04</t>
    </r>
    <r>
      <rPr>
        <sz val="12"/>
        <color indexed="8"/>
        <rFont val="宋体"/>
        <charset val="134"/>
      </rPr>
      <t>-2026-03-03</t>
    </r>
  </si>
  <si>
    <t>王健康</t>
  </si>
  <si>
    <t>沧县识帆网络科技工作室</t>
  </si>
  <si>
    <t>130921199506220811</t>
  </si>
  <si>
    <t>吴金艳</t>
  </si>
  <si>
    <t>沧县铭尚建材销售中心</t>
  </si>
  <si>
    <t>130921197801012020</t>
  </si>
  <si>
    <t>李新莹</t>
  </si>
  <si>
    <t>沧县顿悟贸易商行</t>
  </si>
  <si>
    <t>13092119931022022X</t>
  </si>
  <si>
    <r>
      <rPr>
        <sz val="12"/>
        <color theme="1"/>
        <rFont val="宋体"/>
        <charset val="134"/>
      </rPr>
      <t>2022-05-14</t>
    </r>
    <r>
      <rPr>
        <sz val="12"/>
        <color indexed="8"/>
        <rFont val="宋体"/>
        <charset val="134"/>
      </rPr>
      <t>-2025-05-13</t>
    </r>
  </si>
  <si>
    <t>孙霁阳</t>
  </si>
  <si>
    <t>沧县金蚂蚁信息服务中心</t>
  </si>
  <si>
    <t>130921199706140824</t>
  </si>
  <si>
    <t>李志元</t>
  </si>
  <si>
    <t>沧州瑞弘工程管理服务有限公司</t>
  </si>
  <si>
    <t>132931198007260616</t>
  </si>
  <si>
    <r>
      <rPr>
        <sz val="12"/>
        <color theme="1"/>
        <rFont val="宋体"/>
        <charset val="134"/>
      </rPr>
      <t>2022-02-21</t>
    </r>
    <r>
      <rPr>
        <sz val="12"/>
        <color indexed="8"/>
        <rFont val="宋体"/>
        <charset val="134"/>
      </rPr>
      <t>-2025-02-20</t>
    </r>
  </si>
  <si>
    <t>孙连和</t>
  </si>
  <si>
    <t>沧县鹏图建筑装饰装修中心</t>
  </si>
  <si>
    <t>130921197206151819</t>
  </si>
  <si>
    <t>王胜利</t>
  </si>
  <si>
    <t>沧县凯欧办公用品经营部</t>
  </si>
  <si>
    <t>130921197806024813</t>
  </si>
  <si>
    <t>李秀井</t>
  </si>
  <si>
    <t>沧县乐百家政服务中心</t>
  </si>
  <si>
    <t>130921197911034845</t>
  </si>
  <si>
    <t>孙同庆</t>
  </si>
  <si>
    <t>沧县丰爵贸易商行</t>
  </si>
  <si>
    <t>130921199909272210</t>
  </si>
  <si>
    <t>孙丽娟</t>
  </si>
  <si>
    <t>沧县广维商贸中心</t>
  </si>
  <si>
    <t>130902198207290947</t>
  </si>
  <si>
    <t>赫嫒嫒</t>
  </si>
  <si>
    <t>沧县展盛科技工作室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</si>
  <si>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30921199108282048</t>
    </r>
  </si>
  <si>
    <r>
      <rPr>
        <sz val="12"/>
        <color theme="1"/>
        <rFont val="宋体"/>
        <charset val="134"/>
      </rPr>
      <t>2023-02-15</t>
    </r>
    <r>
      <rPr>
        <sz val="12"/>
        <color indexed="8"/>
        <rFont val="宋体"/>
        <charset val="134"/>
      </rPr>
      <t>-2026-02-14</t>
    </r>
  </si>
  <si>
    <t>刘浩</t>
  </si>
  <si>
    <t>沧县众禾电子商务中心</t>
  </si>
  <si>
    <r>
      <rPr>
        <sz val="12"/>
        <color theme="1"/>
        <rFont val="宋体"/>
        <charset val="134"/>
      </rPr>
      <t>1</t>
    </r>
    <r>
      <rPr>
        <sz val="12"/>
        <color indexed="8"/>
        <rFont val="宋体"/>
        <charset val="134"/>
      </rPr>
      <t>30921199506122015</t>
    </r>
  </si>
  <si>
    <t>李津津</t>
  </si>
  <si>
    <t>沧县炳泰家具用品有限公司</t>
  </si>
  <si>
    <t>130921198410260240</t>
  </si>
  <si>
    <r>
      <rPr>
        <sz val="12"/>
        <color theme="1"/>
        <rFont val="宋体"/>
        <charset val="134"/>
      </rPr>
      <t>2022-10-09</t>
    </r>
    <r>
      <rPr>
        <sz val="12"/>
        <color indexed="8"/>
        <rFont val="宋体"/>
        <charset val="134"/>
      </rPr>
      <t>-2025-10-08</t>
    </r>
  </si>
  <si>
    <t>办公室102</t>
  </si>
  <si>
    <t>功能室117</t>
  </si>
  <si>
    <t>七楼会议室</t>
  </si>
  <si>
    <t>七楼接待室</t>
  </si>
  <si>
    <t xml:space="preserve">   公服面积合计：  472.27           公服补贴金额：25913.45 公服、房屋、水电补贴总合计： 169580.12</t>
  </si>
  <si>
    <t xml:space="preserve">   本月房屋面积合计： 2618.31房屋补贴金额：143666.67水电补贴合计：1899.81</t>
  </si>
  <si>
    <t>备注：原补贴金额：166411.04多出3169.08为公服未补贴金额。</t>
  </si>
  <si>
    <t>沧县源东孵化基地2024年2月房租水电补贴明细</t>
  </si>
  <si>
    <t xml:space="preserve">   公服面积合计：  472.27           公服补贴金额：24241.62公服、房屋、水电补贴总合计： 157851.68</t>
  </si>
  <si>
    <t xml:space="preserve">   本月房屋面积合计： 2566.6房屋补贴金额：131743.58  水电补贴合计：1866.48</t>
  </si>
  <si>
    <t>备注：原补贴金额：153064.13多出4787.55为公服未补贴金额。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</si>
</sst>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0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/>
    </xf>
    <xf numFmtId="0" fontId="0" fillId="0" borderId="0" xfId="0" applyNumberFormat="1" applyFill="1" applyBorder="1" applyAlignment="1">
      <alignment horizontal="left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0" fillId="0" borderId="10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workbookViewId="0">
      <selection activeCell="S20" sqref="S20"/>
    </sheetView>
  </sheetViews>
  <sheetFormatPr defaultColWidth="9" defaultRowHeight="13.5"/>
  <sheetData>
    <row r="1" ht="27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36"/>
      <c r="L1" s="1"/>
      <c r="M1" s="37"/>
    </row>
    <row r="2" ht="18.75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38" t="s">
        <v>9</v>
      </c>
      <c r="J2" s="38"/>
      <c r="K2" s="39" t="s">
        <v>10</v>
      </c>
      <c r="L2" s="3" t="s">
        <v>11</v>
      </c>
      <c r="M2" s="3"/>
    </row>
    <row r="3" ht="18.75" spans="1:13">
      <c r="A3" s="4"/>
      <c r="B3" s="4"/>
      <c r="C3" s="4"/>
      <c r="D3" s="4"/>
      <c r="E3" s="4"/>
      <c r="F3" s="4"/>
      <c r="G3" s="4"/>
      <c r="H3" s="3"/>
      <c r="I3" s="40"/>
      <c r="J3" s="40"/>
      <c r="K3" s="41"/>
      <c r="L3" s="3"/>
      <c r="M3" s="3"/>
    </row>
    <row r="4" ht="18.75" spans="1:13">
      <c r="A4" s="5"/>
      <c r="B4" s="5"/>
      <c r="C4" s="5"/>
      <c r="D4" s="5"/>
      <c r="E4" s="5"/>
      <c r="F4" s="5"/>
      <c r="G4" s="5"/>
      <c r="H4" s="3"/>
      <c r="I4" s="42"/>
      <c r="J4" s="42"/>
      <c r="K4" s="43"/>
      <c r="L4" s="3" t="s">
        <v>12</v>
      </c>
      <c r="M4" s="44" t="s">
        <v>13</v>
      </c>
    </row>
    <row r="5" ht="14.25" spans="1:13">
      <c r="A5" s="6">
        <v>1</v>
      </c>
      <c r="B5" s="6">
        <v>103</v>
      </c>
      <c r="C5" s="7" t="s">
        <v>14</v>
      </c>
      <c r="D5" s="8" t="s">
        <v>15</v>
      </c>
      <c r="E5" s="9" t="s">
        <v>16</v>
      </c>
      <c r="F5" s="8" t="s">
        <v>17</v>
      </c>
      <c r="G5" s="8" t="s">
        <v>18</v>
      </c>
      <c r="H5" s="10">
        <v>51.55</v>
      </c>
      <c r="I5" s="45">
        <v>31</v>
      </c>
      <c r="J5" s="45">
        <v>1.77</v>
      </c>
      <c r="K5" s="46">
        <f t="shared" ref="K5:K61" si="0">L5+M5</f>
        <v>2861.8785</v>
      </c>
      <c r="L5" s="47">
        <v>33.33</v>
      </c>
      <c r="M5" s="46">
        <f t="shared" ref="M5:M61" si="1">H5*I5*J5</f>
        <v>2828.5485</v>
      </c>
    </row>
    <row r="6" ht="14.25" spans="1:13">
      <c r="A6" s="11">
        <v>2</v>
      </c>
      <c r="B6" s="11">
        <v>104</v>
      </c>
      <c r="C6" s="12" t="s">
        <v>19</v>
      </c>
      <c r="D6" s="13" t="s">
        <v>20</v>
      </c>
      <c r="E6" s="8" t="s">
        <v>16</v>
      </c>
      <c r="F6" s="13" t="s">
        <v>21</v>
      </c>
      <c r="G6" s="14" t="s">
        <v>22</v>
      </c>
      <c r="H6" s="15">
        <v>51.67</v>
      </c>
      <c r="I6" s="45">
        <v>31</v>
      </c>
      <c r="J6" s="45">
        <v>1.77</v>
      </c>
      <c r="K6" s="46">
        <f t="shared" si="0"/>
        <v>2868.4629</v>
      </c>
      <c r="L6" s="47">
        <v>33.33</v>
      </c>
      <c r="M6" s="46">
        <f t="shared" si="1"/>
        <v>2835.1329</v>
      </c>
    </row>
    <row r="7" ht="14.25" spans="1:13">
      <c r="A7" s="11">
        <v>3</v>
      </c>
      <c r="B7" s="6">
        <v>105</v>
      </c>
      <c r="C7" s="12" t="s">
        <v>23</v>
      </c>
      <c r="D7" s="14" t="s">
        <v>24</v>
      </c>
      <c r="E7" s="8" t="s">
        <v>25</v>
      </c>
      <c r="F7" s="14" t="s">
        <v>26</v>
      </c>
      <c r="G7" s="14" t="s">
        <v>27</v>
      </c>
      <c r="H7" s="15">
        <v>51.67</v>
      </c>
      <c r="I7" s="45">
        <v>31</v>
      </c>
      <c r="J7" s="45">
        <v>1.77</v>
      </c>
      <c r="K7" s="46">
        <f t="shared" si="0"/>
        <v>2868.4629</v>
      </c>
      <c r="L7" s="47">
        <v>33.33</v>
      </c>
      <c r="M7" s="46">
        <f t="shared" si="1"/>
        <v>2835.1329</v>
      </c>
    </row>
    <row r="8" ht="14.25" spans="1:13">
      <c r="A8" s="6">
        <v>4</v>
      </c>
      <c r="B8" s="11">
        <v>106</v>
      </c>
      <c r="C8" s="12" t="s">
        <v>28</v>
      </c>
      <c r="D8" s="13" t="s">
        <v>29</v>
      </c>
      <c r="E8" s="8" t="s">
        <v>16</v>
      </c>
      <c r="F8" s="16" t="s">
        <v>30</v>
      </c>
      <c r="G8" s="14" t="s">
        <v>27</v>
      </c>
      <c r="H8" s="15">
        <v>51.67</v>
      </c>
      <c r="I8" s="45">
        <v>31</v>
      </c>
      <c r="J8" s="45">
        <v>1.77</v>
      </c>
      <c r="K8" s="46">
        <f t="shared" si="0"/>
        <v>2868.4629</v>
      </c>
      <c r="L8" s="47">
        <v>33.33</v>
      </c>
      <c r="M8" s="46">
        <f t="shared" si="1"/>
        <v>2835.1329</v>
      </c>
    </row>
    <row r="9" ht="14.25" spans="1:13">
      <c r="A9" s="11">
        <v>5</v>
      </c>
      <c r="B9" s="6">
        <v>107</v>
      </c>
      <c r="C9" s="12" t="s">
        <v>31</v>
      </c>
      <c r="D9" s="8" t="s">
        <v>32</v>
      </c>
      <c r="E9" s="8" t="s">
        <v>16</v>
      </c>
      <c r="F9" s="8" t="s">
        <v>33</v>
      </c>
      <c r="G9" s="8" t="s">
        <v>34</v>
      </c>
      <c r="H9" s="10">
        <v>51.67</v>
      </c>
      <c r="I9" s="45">
        <v>31</v>
      </c>
      <c r="J9" s="45">
        <v>1.77</v>
      </c>
      <c r="K9" s="46">
        <f t="shared" si="0"/>
        <v>2868.4629</v>
      </c>
      <c r="L9" s="47">
        <v>33.33</v>
      </c>
      <c r="M9" s="46">
        <f t="shared" si="1"/>
        <v>2835.1329</v>
      </c>
    </row>
    <row r="10" ht="14.25" spans="1:13">
      <c r="A10" s="11">
        <v>6</v>
      </c>
      <c r="B10" s="11">
        <v>108</v>
      </c>
      <c r="C10" s="9" t="s">
        <v>35</v>
      </c>
      <c r="D10" s="8" t="s">
        <v>36</v>
      </c>
      <c r="E10" s="9" t="s">
        <v>16</v>
      </c>
      <c r="F10" s="17" t="s">
        <v>37</v>
      </c>
      <c r="G10" s="8" t="s">
        <v>38</v>
      </c>
      <c r="H10" s="10">
        <v>51.67</v>
      </c>
      <c r="I10" s="45">
        <v>31</v>
      </c>
      <c r="J10" s="45">
        <v>1.77</v>
      </c>
      <c r="K10" s="46">
        <f t="shared" si="0"/>
        <v>2868.4629</v>
      </c>
      <c r="L10" s="47">
        <v>33.33</v>
      </c>
      <c r="M10" s="46">
        <f t="shared" si="1"/>
        <v>2835.1329</v>
      </c>
    </row>
    <row r="11" ht="14.25" spans="1:13">
      <c r="A11" s="6">
        <v>7</v>
      </c>
      <c r="B11" s="6">
        <v>109</v>
      </c>
      <c r="C11" s="17" t="s">
        <v>39</v>
      </c>
      <c r="D11" s="17" t="s">
        <v>40</v>
      </c>
      <c r="E11" s="8" t="s">
        <v>16</v>
      </c>
      <c r="F11" s="17" t="s">
        <v>41</v>
      </c>
      <c r="G11" s="8" t="s">
        <v>42</v>
      </c>
      <c r="H11" s="10">
        <v>51.67</v>
      </c>
      <c r="I11" s="45">
        <v>31</v>
      </c>
      <c r="J11" s="45">
        <v>1.77</v>
      </c>
      <c r="K11" s="46">
        <f t="shared" si="0"/>
        <v>2868.4629</v>
      </c>
      <c r="L11" s="47">
        <v>33.33</v>
      </c>
      <c r="M11" s="46">
        <f t="shared" si="1"/>
        <v>2835.1329</v>
      </c>
    </row>
    <row r="12" ht="14.25" spans="1:13">
      <c r="A12" s="11">
        <v>8</v>
      </c>
      <c r="B12" s="11">
        <v>110</v>
      </c>
      <c r="C12" s="17" t="s">
        <v>43</v>
      </c>
      <c r="D12" s="8" t="s">
        <v>44</v>
      </c>
      <c r="E12" s="18" t="s">
        <v>25</v>
      </c>
      <c r="F12" s="8" t="s">
        <v>45</v>
      </c>
      <c r="G12" s="8" t="s">
        <v>46</v>
      </c>
      <c r="H12" s="10">
        <v>54.15</v>
      </c>
      <c r="I12" s="45">
        <v>31</v>
      </c>
      <c r="J12" s="45">
        <v>1.77</v>
      </c>
      <c r="K12" s="46">
        <f t="shared" si="0"/>
        <v>3004.5405</v>
      </c>
      <c r="L12" s="47">
        <v>33.33</v>
      </c>
      <c r="M12" s="46">
        <f t="shared" si="1"/>
        <v>2971.2105</v>
      </c>
    </row>
    <row r="13" ht="14.25" spans="1:13">
      <c r="A13" s="11">
        <v>9</v>
      </c>
      <c r="B13" s="6">
        <v>111</v>
      </c>
      <c r="C13" s="17" t="s">
        <v>47</v>
      </c>
      <c r="D13" s="8" t="s">
        <v>48</v>
      </c>
      <c r="E13" s="8" t="s">
        <v>25</v>
      </c>
      <c r="F13" s="8" t="s">
        <v>49</v>
      </c>
      <c r="G13" s="8" t="s">
        <v>50</v>
      </c>
      <c r="H13" s="10">
        <v>30.64</v>
      </c>
      <c r="I13" s="45">
        <v>31</v>
      </c>
      <c r="J13" s="45">
        <v>1.77</v>
      </c>
      <c r="K13" s="46">
        <f t="shared" si="0"/>
        <v>1714.5468</v>
      </c>
      <c r="L13" s="47">
        <v>33.33</v>
      </c>
      <c r="M13" s="46">
        <f t="shared" si="1"/>
        <v>1681.2168</v>
      </c>
    </row>
    <row r="14" ht="14.25" spans="1:13">
      <c r="A14" s="6">
        <v>10</v>
      </c>
      <c r="B14" s="11">
        <v>112</v>
      </c>
      <c r="C14" s="17" t="s">
        <v>51</v>
      </c>
      <c r="D14" s="19" t="s">
        <v>52</v>
      </c>
      <c r="E14" s="8" t="s">
        <v>16</v>
      </c>
      <c r="F14" s="19" t="s">
        <v>53</v>
      </c>
      <c r="G14" s="19" t="s">
        <v>54</v>
      </c>
      <c r="H14" s="10">
        <v>38.82</v>
      </c>
      <c r="I14" s="45">
        <v>31</v>
      </c>
      <c r="J14" s="45">
        <v>1.77</v>
      </c>
      <c r="K14" s="46">
        <f t="shared" si="0"/>
        <v>2163.3834</v>
      </c>
      <c r="L14" s="47">
        <v>33.33</v>
      </c>
      <c r="M14" s="46">
        <f t="shared" si="1"/>
        <v>2130.0534</v>
      </c>
    </row>
    <row r="15" ht="14.25" spans="1:13">
      <c r="A15" s="11">
        <v>11</v>
      </c>
      <c r="B15" s="6">
        <v>113</v>
      </c>
      <c r="C15" s="17" t="s">
        <v>55</v>
      </c>
      <c r="D15" s="17" t="s">
        <v>56</v>
      </c>
      <c r="E15" s="8" t="s">
        <v>16</v>
      </c>
      <c r="F15" s="17" t="s">
        <v>57</v>
      </c>
      <c r="G15" s="8" t="s">
        <v>58</v>
      </c>
      <c r="H15" s="10">
        <v>38.92</v>
      </c>
      <c r="I15" s="45">
        <v>31</v>
      </c>
      <c r="J15" s="45">
        <v>1.77</v>
      </c>
      <c r="K15" s="46">
        <f t="shared" si="0"/>
        <v>2168.8704</v>
      </c>
      <c r="L15" s="47">
        <v>33.33</v>
      </c>
      <c r="M15" s="46">
        <f t="shared" si="1"/>
        <v>2135.5404</v>
      </c>
    </row>
    <row r="16" ht="14.25" spans="1:13">
      <c r="A16" s="11">
        <v>12</v>
      </c>
      <c r="B16" s="11">
        <v>114</v>
      </c>
      <c r="C16" s="17" t="s">
        <v>59</v>
      </c>
      <c r="D16" s="8" t="s">
        <v>60</v>
      </c>
      <c r="E16" s="8" t="s">
        <v>16</v>
      </c>
      <c r="F16" s="8" t="s">
        <v>61</v>
      </c>
      <c r="G16" s="8" t="s">
        <v>62</v>
      </c>
      <c r="H16" s="10">
        <v>38.92</v>
      </c>
      <c r="I16" s="45">
        <v>31</v>
      </c>
      <c r="J16" s="45">
        <v>1.77</v>
      </c>
      <c r="K16" s="46">
        <f t="shared" si="0"/>
        <v>2168.8704</v>
      </c>
      <c r="L16" s="47">
        <v>33.33</v>
      </c>
      <c r="M16" s="46">
        <f t="shared" si="1"/>
        <v>2135.5404</v>
      </c>
    </row>
    <row r="17" ht="14.25" spans="1:13">
      <c r="A17" s="6">
        <v>13</v>
      </c>
      <c r="B17" s="6">
        <v>115</v>
      </c>
      <c r="C17" s="17" t="s">
        <v>63</v>
      </c>
      <c r="D17" s="17" t="s">
        <v>64</v>
      </c>
      <c r="E17" s="8" t="s">
        <v>16</v>
      </c>
      <c r="F17" s="17" t="s">
        <v>65</v>
      </c>
      <c r="G17" s="8" t="s">
        <v>66</v>
      </c>
      <c r="H17" s="10">
        <v>32.11</v>
      </c>
      <c r="I17" s="45">
        <v>31</v>
      </c>
      <c r="J17" s="45">
        <v>1.77</v>
      </c>
      <c r="K17" s="46">
        <f t="shared" si="0"/>
        <v>1795.2057</v>
      </c>
      <c r="L17" s="47">
        <v>33.33</v>
      </c>
      <c r="M17" s="46">
        <f t="shared" si="1"/>
        <v>1761.8757</v>
      </c>
    </row>
    <row r="18" ht="14.25" spans="1:13">
      <c r="A18" s="11">
        <v>14</v>
      </c>
      <c r="B18" s="11">
        <v>118</v>
      </c>
      <c r="C18" s="7" t="s">
        <v>67</v>
      </c>
      <c r="D18" s="9" t="s">
        <v>68</v>
      </c>
      <c r="E18" s="9" t="s">
        <v>25</v>
      </c>
      <c r="F18" s="8" t="s">
        <v>69</v>
      </c>
      <c r="G18" s="8" t="s">
        <v>70</v>
      </c>
      <c r="H18" s="10">
        <v>39.32</v>
      </c>
      <c r="I18" s="45">
        <v>31</v>
      </c>
      <c r="J18" s="45">
        <v>1.77</v>
      </c>
      <c r="K18" s="46">
        <f t="shared" si="0"/>
        <v>2190.8184</v>
      </c>
      <c r="L18" s="47">
        <v>33.33</v>
      </c>
      <c r="M18" s="46">
        <f t="shared" si="1"/>
        <v>2157.4884</v>
      </c>
    </row>
    <row r="19" ht="14.25" spans="1:13">
      <c r="A19" s="11">
        <v>15</v>
      </c>
      <c r="B19" s="11">
        <v>119</v>
      </c>
      <c r="C19" s="7" t="s">
        <v>71</v>
      </c>
      <c r="D19" s="8" t="s">
        <v>72</v>
      </c>
      <c r="E19" s="9" t="s">
        <v>16</v>
      </c>
      <c r="F19" s="8" t="s">
        <v>73</v>
      </c>
      <c r="G19" s="14" t="s">
        <v>74</v>
      </c>
      <c r="H19" s="10">
        <v>38.66</v>
      </c>
      <c r="I19" s="45">
        <v>31</v>
      </c>
      <c r="J19" s="45">
        <v>1.77</v>
      </c>
      <c r="K19" s="46">
        <f t="shared" si="0"/>
        <v>2154.6042</v>
      </c>
      <c r="L19" s="47">
        <v>33.33</v>
      </c>
      <c r="M19" s="46">
        <f t="shared" si="1"/>
        <v>2121.2742</v>
      </c>
    </row>
    <row r="20" ht="14.25" spans="1:13">
      <c r="A20" s="6">
        <v>16</v>
      </c>
      <c r="B20" s="11">
        <v>120</v>
      </c>
      <c r="C20" s="17" t="s">
        <v>75</v>
      </c>
      <c r="D20" s="8" t="s">
        <v>76</v>
      </c>
      <c r="E20" s="8" t="s">
        <v>16</v>
      </c>
      <c r="F20" s="8" t="s">
        <v>77</v>
      </c>
      <c r="G20" s="8" t="s">
        <v>78</v>
      </c>
      <c r="H20" s="10">
        <v>40.54</v>
      </c>
      <c r="I20" s="45">
        <v>31</v>
      </c>
      <c r="J20" s="45">
        <v>1.77</v>
      </c>
      <c r="K20" s="46">
        <f t="shared" si="0"/>
        <v>2257.7598</v>
      </c>
      <c r="L20" s="47">
        <v>33.33</v>
      </c>
      <c r="M20" s="46">
        <f t="shared" si="1"/>
        <v>2224.4298</v>
      </c>
    </row>
    <row r="21" ht="14.25" spans="1:13">
      <c r="A21" s="11">
        <v>17</v>
      </c>
      <c r="B21" s="11">
        <v>121</v>
      </c>
      <c r="C21" s="56" t="s">
        <v>79</v>
      </c>
      <c r="D21" s="17" t="s">
        <v>80</v>
      </c>
      <c r="E21" s="8" t="s">
        <v>16</v>
      </c>
      <c r="F21" s="17" t="s">
        <v>81</v>
      </c>
      <c r="G21" s="14" t="s">
        <v>82</v>
      </c>
      <c r="H21" s="10">
        <v>39.13</v>
      </c>
      <c r="I21" s="45">
        <v>31</v>
      </c>
      <c r="J21" s="45">
        <v>1.77</v>
      </c>
      <c r="K21" s="46">
        <f t="shared" si="0"/>
        <v>2180.3931</v>
      </c>
      <c r="L21" s="47">
        <v>33.33</v>
      </c>
      <c r="M21" s="46">
        <f t="shared" si="1"/>
        <v>2147.0631</v>
      </c>
    </row>
    <row r="22" ht="14.25" spans="1:13">
      <c r="A22" s="11">
        <v>18</v>
      </c>
      <c r="B22" s="11">
        <v>122</v>
      </c>
      <c r="C22" s="9" t="s">
        <v>83</v>
      </c>
      <c r="D22" s="8" t="s">
        <v>84</v>
      </c>
      <c r="E22" s="18" t="s">
        <v>16</v>
      </c>
      <c r="F22" s="17" t="s">
        <v>85</v>
      </c>
      <c r="G22" s="8" t="s">
        <v>86</v>
      </c>
      <c r="H22" s="10">
        <v>39.6</v>
      </c>
      <c r="I22" s="45">
        <v>31</v>
      </c>
      <c r="J22" s="45">
        <v>1.77</v>
      </c>
      <c r="K22" s="46">
        <f t="shared" si="0"/>
        <v>2206.182</v>
      </c>
      <c r="L22" s="47">
        <v>33.33</v>
      </c>
      <c r="M22" s="46">
        <f t="shared" si="1"/>
        <v>2172.852</v>
      </c>
    </row>
    <row r="23" ht="14.25" spans="1:13">
      <c r="A23" s="6">
        <v>19</v>
      </c>
      <c r="B23" s="11">
        <v>123</v>
      </c>
      <c r="C23" s="20" t="s">
        <v>87</v>
      </c>
      <c r="D23" s="8" t="s">
        <v>88</v>
      </c>
      <c r="E23" s="8" t="s">
        <v>16</v>
      </c>
      <c r="F23" s="8" t="s">
        <v>89</v>
      </c>
      <c r="G23" s="14" t="s">
        <v>90</v>
      </c>
      <c r="H23" s="10">
        <v>31.6</v>
      </c>
      <c r="I23" s="45">
        <v>31</v>
      </c>
      <c r="J23" s="45">
        <v>1.77</v>
      </c>
      <c r="K23" s="46">
        <f t="shared" si="0"/>
        <v>1767.222</v>
      </c>
      <c r="L23" s="47">
        <v>33.33</v>
      </c>
      <c r="M23" s="46">
        <f t="shared" si="1"/>
        <v>1733.892</v>
      </c>
    </row>
    <row r="24" ht="14.25" spans="1:13">
      <c r="A24" s="11">
        <v>20</v>
      </c>
      <c r="B24" s="11">
        <v>124</v>
      </c>
      <c r="C24" s="17" t="s">
        <v>91</v>
      </c>
      <c r="D24" s="8" t="s">
        <v>92</v>
      </c>
      <c r="E24" s="8" t="s">
        <v>25</v>
      </c>
      <c r="F24" s="8" t="s">
        <v>93</v>
      </c>
      <c r="G24" s="14" t="s">
        <v>90</v>
      </c>
      <c r="H24" s="10">
        <v>54.15</v>
      </c>
      <c r="I24" s="45">
        <v>31</v>
      </c>
      <c r="J24" s="45">
        <v>1.77</v>
      </c>
      <c r="K24" s="46">
        <f t="shared" si="0"/>
        <v>3004.5405</v>
      </c>
      <c r="L24" s="47">
        <v>33.33</v>
      </c>
      <c r="M24" s="46">
        <f t="shared" si="1"/>
        <v>2971.2105</v>
      </c>
    </row>
    <row r="25" ht="14.25" spans="1:13">
      <c r="A25" s="11">
        <v>21</v>
      </c>
      <c r="B25" s="11">
        <v>125</v>
      </c>
      <c r="C25" s="17" t="s">
        <v>94</v>
      </c>
      <c r="D25" s="21" t="s">
        <v>95</v>
      </c>
      <c r="E25" s="8" t="s">
        <v>16</v>
      </c>
      <c r="F25" s="21" t="s">
        <v>96</v>
      </c>
      <c r="G25" s="19" t="s">
        <v>97</v>
      </c>
      <c r="H25" s="10">
        <v>51.69</v>
      </c>
      <c r="I25" s="45">
        <v>31</v>
      </c>
      <c r="J25" s="45">
        <v>1.77</v>
      </c>
      <c r="K25" s="46">
        <f t="shared" si="0"/>
        <v>2869.5603</v>
      </c>
      <c r="L25" s="47">
        <v>33.33</v>
      </c>
      <c r="M25" s="46">
        <f t="shared" si="1"/>
        <v>2836.2303</v>
      </c>
    </row>
    <row r="26" ht="14.25" spans="1:13">
      <c r="A26" s="6">
        <v>22</v>
      </c>
      <c r="B26" s="11">
        <v>126</v>
      </c>
      <c r="C26" s="17" t="s">
        <v>98</v>
      </c>
      <c r="D26" s="8" t="s">
        <v>99</v>
      </c>
      <c r="E26" s="8" t="s">
        <v>25</v>
      </c>
      <c r="F26" s="22" t="s">
        <v>100</v>
      </c>
      <c r="G26" s="14" t="s">
        <v>101</v>
      </c>
      <c r="H26" s="10">
        <v>51.56</v>
      </c>
      <c r="I26" s="45">
        <v>31</v>
      </c>
      <c r="J26" s="45">
        <v>1.77</v>
      </c>
      <c r="K26" s="46">
        <f t="shared" si="0"/>
        <v>2862.4272</v>
      </c>
      <c r="L26" s="47">
        <v>33.33</v>
      </c>
      <c r="M26" s="46">
        <f t="shared" si="1"/>
        <v>2829.0972</v>
      </c>
    </row>
    <row r="27" ht="14.25" spans="1:13">
      <c r="A27" s="11">
        <v>23</v>
      </c>
      <c r="B27" s="11">
        <v>127</v>
      </c>
      <c r="C27" s="17" t="s">
        <v>102</v>
      </c>
      <c r="D27" s="8" t="s">
        <v>103</v>
      </c>
      <c r="E27" s="8" t="s">
        <v>16</v>
      </c>
      <c r="F27" s="8" t="s">
        <v>104</v>
      </c>
      <c r="G27" s="14" t="s">
        <v>90</v>
      </c>
      <c r="H27" s="10">
        <v>51.31</v>
      </c>
      <c r="I27" s="45">
        <v>31</v>
      </c>
      <c r="J27" s="45">
        <v>1.77</v>
      </c>
      <c r="K27" s="46">
        <f t="shared" si="0"/>
        <v>2848.7097</v>
      </c>
      <c r="L27" s="47">
        <v>33.33</v>
      </c>
      <c r="M27" s="46">
        <f t="shared" si="1"/>
        <v>2815.3797</v>
      </c>
    </row>
    <row r="28" ht="14.25" spans="1:13">
      <c r="A28" s="11">
        <v>24</v>
      </c>
      <c r="B28" s="11">
        <v>128</v>
      </c>
      <c r="C28" s="57" t="s">
        <v>105</v>
      </c>
      <c r="D28" s="17" t="s">
        <v>106</v>
      </c>
      <c r="E28" s="8" t="s">
        <v>16</v>
      </c>
      <c r="F28" s="17" t="s">
        <v>107</v>
      </c>
      <c r="G28" s="14" t="s">
        <v>82</v>
      </c>
      <c r="H28" s="10">
        <v>52.92</v>
      </c>
      <c r="I28" s="45">
        <v>31</v>
      </c>
      <c r="J28" s="45">
        <v>1.77</v>
      </c>
      <c r="K28" s="46">
        <f t="shared" si="0"/>
        <v>2937.0504</v>
      </c>
      <c r="L28" s="47">
        <v>33.33</v>
      </c>
      <c r="M28" s="46">
        <f t="shared" si="1"/>
        <v>2903.7204</v>
      </c>
    </row>
    <row r="29" ht="14.25" spans="1:13">
      <c r="A29" s="6">
        <v>25</v>
      </c>
      <c r="B29" s="11">
        <v>129</v>
      </c>
      <c r="C29" s="17" t="s">
        <v>108</v>
      </c>
      <c r="D29" s="13" t="s">
        <v>109</v>
      </c>
      <c r="E29" s="8" t="s">
        <v>25</v>
      </c>
      <c r="F29" s="13" t="s">
        <v>110</v>
      </c>
      <c r="G29" s="14" t="s">
        <v>111</v>
      </c>
      <c r="H29" s="15">
        <v>50.69</v>
      </c>
      <c r="I29" s="45">
        <v>31</v>
      </c>
      <c r="J29" s="45">
        <v>1.77</v>
      </c>
      <c r="K29" s="46">
        <f t="shared" si="0"/>
        <v>2814.6903</v>
      </c>
      <c r="L29" s="47">
        <v>33.33</v>
      </c>
      <c r="M29" s="46">
        <f t="shared" si="1"/>
        <v>2781.3603</v>
      </c>
    </row>
    <row r="30" ht="14.25" spans="1:13">
      <c r="A30" s="11">
        <v>26</v>
      </c>
      <c r="B30" s="11">
        <v>130</v>
      </c>
      <c r="C30" s="7" t="s">
        <v>112</v>
      </c>
      <c r="D30" s="8" t="s">
        <v>113</v>
      </c>
      <c r="E30" s="18" t="s">
        <v>16</v>
      </c>
      <c r="F30" s="17" t="s">
        <v>114</v>
      </c>
      <c r="G30" s="8" t="s">
        <v>86</v>
      </c>
      <c r="H30" s="10">
        <v>51.31</v>
      </c>
      <c r="I30" s="45">
        <v>31</v>
      </c>
      <c r="J30" s="45">
        <v>1.77</v>
      </c>
      <c r="K30" s="46">
        <f t="shared" si="0"/>
        <v>2848.7097</v>
      </c>
      <c r="L30" s="47">
        <v>33.33</v>
      </c>
      <c r="M30" s="46">
        <f t="shared" si="1"/>
        <v>2815.3797</v>
      </c>
    </row>
    <row r="31" ht="14.25" spans="1:13">
      <c r="A31" s="11">
        <v>27</v>
      </c>
      <c r="B31" s="11">
        <v>131</v>
      </c>
      <c r="C31" s="17" t="s">
        <v>115</v>
      </c>
      <c r="D31" s="13" t="s">
        <v>116</v>
      </c>
      <c r="E31" s="8" t="s">
        <v>16</v>
      </c>
      <c r="F31" s="13" t="s">
        <v>117</v>
      </c>
      <c r="G31" s="14" t="s">
        <v>111</v>
      </c>
      <c r="H31" s="10">
        <v>51.44</v>
      </c>
      <c r="I31" s="45">
        <v>31</v>
      </c>
      <c r="J31" s="45">
        <v>1.77</v>
      </c>
      <c r="K31" s="46">
        <f t="shared" si="0"/>
        <v>2855.8428</v>
      </c>
      <c r="L31" s="47">
        <v>33.33</v>
      </c>
      <c r="M31" s="46">
        <f t="shared" si="1"/>
        <v>2822.5128</v>
      </c>
    </row>
    <row r="32" ht="14.25" spans="1:13">
      <c r="A32" s="6">
        <v>28</v>
      </c>
      <c r="B32" s="6">
        <v>216</v>
      </c>
      <c r="C32" s="9" t="s">
        <v>118</v>
      </c>
      <c r="D32" s="9" t="s">
        <v>119</v>
      </c>
      <c r="E32" s="18" t="s">
        <v>25</v>
      </c>
      <c r="F32" s="8" t="s">
        <v>120</v>
      </c>
      <c r="G32" s="8" t="s">
        <v>121</v>
      </c>
      <c r="H32" s="15">
        <v>53.08</v>
      </c>
      <c r="I32" s="45">
        <v>31</v>
      </c>
      <c r="J32" s="45">
        <v>1.77</v>
      </c>
      <c r="K32" s="46">
        <f t="shared" si="0"/>
        <v>2945.8296</v>
      </c>
      <c r="L32" s="47">
        <v>33.33</v>
      </c>
      <c r="M32" s="46">
        <f t="shared" si="1"/>
        <v>2912.4996</v>
      </c>
    </row>
    <row r="33" ht="14.25" spans="1:13">
      <c r="A33" s="11">
        <v>29</v>
      </c>
      <c r="B33" s="6">
        <v>217</v>
      </c>
      <c r="C33" s="17" t="s">
        <v>122</v>
      </c>
      <c r="D33" s="17" t="s">
        <v>123</v>
      </c>
      <c r="E33" s="8" t="s">
        <v>16</v>
      </c>
      <c r="F33" s="17" t="s">
        <v>124</v>
      </c>
      <c r="G33" s="8" t="s">
        <v>111</v>
      </c>
      <c r="H33" s="15">
        <v>52.09</v>
      </c>
      <c r="I33" s="45">
        <v>31</v>
      </c>
      <c r="J33" s="45">
        <v>1.77</v>
      </c>
      <c r="K33" s="46">
        <f t="shared" si="0"/>
        <v>2891.5083</v>
      </c>
      <c r="L33" s="47">
        <v>33.33</v>
      </c>
      <c r="M33" s="46">
        <f t="shared" si="1"/>
        <v>2858.1783</v>
      </c>
    </row>
    <row r="34" ht="14.25" spans="1:13">
      <c r="A34" s="11">
        <v>30</v>
      </c>
      <c r="B34" s="6">
        <v>218</v>
      </c>
      <c r="C34" s="17" t="s">
        <v>125</v>
      </c>
      <c r="D34" s="8" t="s">
        <v>126</v>
      </c>
      <c r="E34" s="12" t="s">
        <v>16</v>
      </c>
      <c r="F34" s="8" t="s">
        <v>127</v>
      </c>
      <c r="G34" s="8" t="s">
        <v>128</v>
      </c>
      <c r="H34" s="10">
        <v>51.71</v>
      </c>
      <c r="I34" s="45">
        <v>31</v>
      </c>
      <c r="J34" s="45">
        <v>1.77</v>
      </c>
      <c r="K34" s="46">
        <f t="shared" si="0"/>
        <v>2870.6577</v>
      </c>
      <c r="L34" s="47">
        <v>33.33</v>
      </c>
      <c r="M34" s="46">
        <f t="shared" si="1"/>
        <v>2837.3277</v>
      </c>
    </row>
    <row r="35" ht="14.25" spans="1:13">
      <c r="A35" s="6">
        <v>31</v>
      </c>
      <c r="B35" s="6">
        <v>219</v>
      </c>
      <c r="C35" s="17" t="s">
        <v>129</v>
      </c>
      <c r="D35" s="8" t="s">
        <v>130</v>
      </c>
      <c r="E35" s="12" t="s">
        <v>16</v>
      </c>
      <c r="F35" s="22" t="s">
        <v>131</v>
      </c>
      <c r="G35" s="8" t="s">
        <v>132</v>
      </c>
      <c r="H35" s="10">
        <v>51.71</v>
      </c>
      <c r="I35" s="45">
        <v>31</v>
      </c>
      <c r="J35" s="45">
        <v>1.77</v>
      </c>
      <c r="K35" s="46">
        <f t="shared" si="0"/>
        <v>2870.6577</v>
      </c>
      <c r="L35" s="47">
        <v>33.33</v>
      </c>
      <c r="M35" s="46">
        <f t="shared" si="1"/>
        <v>2837.3277</v>
      </c>
    </row>
    <row r="36" ht="14.25" spans="1:13">
      <c r="A36" s="11">
        <v>32</v>
      </c>
      <c r="B36" s="6">
        <v>220</v>
      </c>
      <c r="C36" s="17" t="s">
        <v>133</v>
      </c>
      <c r="D36" s="8" t="s">
        <v>134</v>
      </c>
      <c r="E36" s="8" t="s">
        <v>25</v>
      </c>
      <c r="F36" s="8" t="s">
        <v>135</v>
      </c>
      <c r="G36" s="8" t="s">
        <v>90</v>
      </c>
      <c r="H36" s="10">
        <v>51.71</v>
      </c>
      <c r="I36" s="45">
        <v>31</v>
      </c>
      <c r="J36" s="45">
        <v>1.77</v>
      </c>
      <c r="K36" s="46">
        <f t="shared" si="0"/>
        <v>2870.6577</v>
      </c>
      <c r="L36" s="47">
        <v>33.33</v>
      </c>
      <c r="M36" s="46">
        <f t="shared" si="1"/>
        <v>2837.3277</v>
      </c>
    </row>
    <row r="37" ht="14.25" spans="1:13">
      <c r="A37" s="11">
        <v>33</v>
      </c>
      <c r="B37" s="6">
        <v>221</v>
      </c>
      <c r="C37" s="7" t="s">
        <v>136</v>
      </c>
      <c r="D37" s="8" t="s">
        <v>137</v>
      </c>
      <c r="E37" s="12" t="s">
        <v>16</v>
      </c>
      <c r="F37" s="8" t="s">
        <v>138</v>
      </c>
      <c r="G37" s="8" t="s">
        <v>139</v>
      </c>
      <c r="H37" s="10">
        <v>51.71</v>
      </c>
      <c r="I37" s="45">
        <v>31</v>
      </c>
      <c r="J37" s="45">
        <v>1.77</v>
      </c>
      <c r="K37" s="46">
        <f t="shared" si="0"/>
        <v>2870.6577</v>
      </c>
      <c r="L37" s="47">
        <v>33.33</v>
      </c>
      <c r="M37" s="46">
        <f t="shared" si="1"/>
        <v>2837.3277</v>
      </c>
    </row>
    <row r="38" ht="14.25" spans="1:13">
      <c r="A38" s="6">
        <v>34</v>
      </c>
      <c r="B38" s="6">
        <v>222</v>
      </c>
      <c r="C38" s="7" t="s">
        <v>140</v>
      </c>
      <c r="D38" s="14" t="s">
        <v>141</v>
      </c>
      <c r="E38" s="12" t="s">
        <v>16</v>
      </c>
      <c r="F38" s="13" t="s">
        <v>142</v>
      </c>
      <c r="G38" s="14" t="s">
        <v>86</v>
      </c>
      <c r="H38" s="10">
        <v>51.71</v>
      </c>
      <c r="I38" s="45">
        <v>31</v>
      </c>
      <c r="J38" s="45">
        <v>1.77</v>
      </c>
      <c r="K38" s="46">
        <f t="shared" si="0"/>
        <v>2870.6577</v>
      </c>
      <c r="L38" s="47">
        <v>33.33</v>
      </c>
      <c r="M38" s="46">
        <f t="shared" si="1"/>
        <v>2837.3277</v>
      </c>
    </row>
    <row r="39" ht="14.25" spans="1:13">
      <c r="A39" s="11">
        <v>35</v>
      </c>
      <c r="B39" s="6">
        <v>223</v>
      </c>
      <c r="C39" s="18" t="s">
        <v>143</v>
      </c>
      <c r="D39" s="8" t="s">
        <v>144</v>
      </c>
      <c r="E39" s="18" t="s">
        <v>25</v>
      </c>
      <c r="F39" s="8" t="s">
        <v>145</v>
      </c>
      <c r="G39" s="8" t="s">
        <v>146</v>
      </c>
      <c r="H39" s="10">
        <v>54.08</v>
      </c>
      <c r="I39" s="45">
        <v>31</v>
      </c>
      <c r="J39" s="45">
        <v>1.77</v>
      </c>
      <c r="K39" s="46">
        <f t="shared" si="0"/>
        <v>3000.6996</v>
      </c>
      <c r="L39" s="47">
        <v>33.33</v>
      </c>
      <c r="M39" s="46">
        <f t="shared" si="1"/>
        <v>2967.3696</v>
      </c>
    </row>
    <row r="40" ht="14.25" spans="1:13">
      <c r="A40" s="11">
        <v>36</v>
      </c>
      <c r="B40" s="6">
        <v>224</v>
      </c>
      <c r="C40" s="7" t="s">
        <v>147</v>
      </c>
      <c r="D40" s="8" t="s">
        <v>148</v>
      </c>
      <c r="E40" s="12" t="s">
        <v>16</v>
      </c>
      <c r="F40" s="8" t="s">
        <v>149</v>
      </c>
      <c r="G40" s="8" t="s">
        <v>150</v>
      </c>
      <c r="H40" s="10">
        <v>30.75</v>
      </c>
      <c r="I40" s="45">
        <v>31</v>
      </c>
      <c r="J40" s="45">
        <v>1.77</v>
      </c>
      <c r="K40" s="46">
        <f t="shared" si="0"/>
        <v>1720.5825</v>
      </c>
      <c r="L40" s="47">
        <v>33.33</v>
      </c>
      <c r="M40" s="46">
        <f t="shared" si="1"/>
        <v>1687.2525</v>
      </c>
    </row>
    <row r="41" ht="14.25" spans="1:13">
      <c r="A41" s="6">
        <v>37</v>
      </c>
      <c r="B41" s="6">
        <v>225</v>
      </c>
      <c r="C41" s="9" t="s">
        <v>151</v>
      </c>
      <c r="D41" s="9" t="s">
        <v>152</v>
      </c>
      <c r="E41" s="18" t="s">
        <v>25</v>
      </c>
      <c r="F41" s="8" t="s">
        <v>153</v>
      </c>
      <c r="G41" s="8" t="s">
        <v>154</v>
      </c>
      <c r="H41" s="10">
        <v>39.04</v>
      </c>
      <c r="I41" s="45">
        <v>31</v>
      </c>
      <c r="J41" s="45">
        <v>1.77</v>
      </c>
      <c r="K41" s="46">
        <f t="shared" si="0"/>
        <v>2175.4548</v>
      </c>
      <c r="L41" s="47">
        <v>33.33</v>
      </c>
      <c r="M41" s="46">
        <f t="shared" si="1"/>
        <v>2142.1248</v>
      </c>
    </row>
    <row r="42" ht="14.25" spans="1:13">
      <c r="A42" s="11">
        <v>38</v>
      </c>
      <c r="B42" s="6">
        <v>226</v>
      </c>
      <c r="C42" s="12" t="s">
        <v>155</v>
      </c>
      <c r="D42" s="8" t="s">
        <v>156</v>
      </c>
      <c r="E42" s="8" t="s">
        <v>25</v>
      </c>
      <c r="F42" s="8" t="s">
        <v>157</v>
      </c>
      <c r="G42" s="8" t="s">
        <v>90</v>
      </c>
      <c r="H42" s="10">
        <v>39.14</v>
      </c>
      <c r="I42" s="45">
        <v>31</v>
      </c>
      <c r="J42" s="45">
        <v>1.77</v>
      </c>
      <c r="K42" s="46">
        <f t="shared" si="0"/>
        <v>2180.9418</v>
      </c>
      <c r="L42" s="47">
        <v>33.33</v>
      </c>
      <c r="M42" s="46">
        <f t="shared" si="1"/>
        <v>2147.6118</v>
      </c>
    </row>
    <row r="43" ht="14.25" spans="1:13">
      <c r="A43" s="11">
        <v>39</v>
      </c>
      <c r="B43" s="6">
        <v>227</v>
      </c>
      <c r="C43" s="17" t="s">
        <v>158</v>
      </c>
      <c r="D43" s="8" t="s">
        <v>159</v>
      </c>
      <c r="E43" s="8" t="s">
        <v>16</v>
      </c>
      <c r="F43" s="8" t="s">
        <v>160</v>
      </c>
      <c r="G43" s="8" t="s">
        <v>161</v>
      </c>
      <c r="H43" s="10">
        <v>38.86</v>
      </c>
      <c r="I43" s="45">
        <v>31</v>
      </c>
      <c r="J43" s="45">
        <v>1.77</v>
      </c>
      <c r="K43" s="46">
        <f t="shared" si="0"/>
        <v>2165.5782</v>
      </c>
      <c r="L43" s="47">
        <v>33.33</v>
      </c>
      <c r="M43" s="46">
        <f t="shared" si="1"/>
        <v>2132.2482</v>
      </c>
    </row>
    <row r="44" ht="14.25" spans="1:13">
      <c r="A44" s="6">
        <v>40</v>
      </c>
      <c r="B44" s="6">
        <v>228</v>
      </c>
      <c r="C44" s="17" t="s">
        <v>162</v>
      </c>
      <c r="D44" s="14" t="s">
        <v>163</v>
      </c>
      <c r="E44" s="8" t="s">
        <v>25</v>
      </c>
      <c r="F44" s="16" t="s">
        <v>164</v>
      </c>
      <c r="G44" s="23" t="s">
        <v>165</v>
      </c>
      <c r="H44" s="10">
        <v>38.86</v>
      </c>
      <c r="I44" s="45">
        <v>31</v>
      </c>
      <c r="J44" s="45">
        <v>1.77</v>
      </c>
      <c r="K44" s="46">
        <f t="shared" si="0"/>
        <v>2165.5782</v>
      </c>
      <c r="L44" s="47">
        <v>33.33</v>
      </c>
      <c r="M44" s="46">
        <f t="shared" si="1"/>
        <v>2132.2482</v>
      </c>
    </row>
    <row r="45" ht="14.25" spans="1:13">
      <c r="A45" s="11">
        <v>41</v>
      </c>
      <c r="B45" s="6">
        <v>229</v>
      </c>
      <c r="C45" s="17" t="s">
        <v>166</v>
      </c>
      <c r="D45" s="8" t="s">
        <v>167</v>
      </c>
      <c r="E45" s="8" t="s">
        <v>25</v>
      </c>
      <c r="F45" s="8" t="s">
        <v>168</v>
      </c>
      <c r="G45" s="8" t="s">
        <v>169</v>
      </c>
      <c r="H45" s="10">
        <v>39.04</v>
      </c>
      <c r="I45" s="45">
        <v>31</v>
      </c>
      <c r="J45" s="45">
        <v>1.77</v>
      </c>
      <c r="K45" s="46">
        <f t="shared" si="0"/>
        <v>2175.4548</v>
      </c>
      <c r="L45" s="47">
        <v>33.33</v>
      </c>
      <c r="M45" s="46">
        <f t="shared" si="1"/>
        <v>2142.1248</v>
      </c>
    </row>
    <row r="46" ht="14.25" spans="1:13">
      <c r="A46" s="11">
        <v>42</v>
      </c>
      <c r="B46" s="6">
        <v>230</v>
      </c>
      <c r="C46" s="17" t="s">
        <v>170</v>
      </c>
      <c r="D46" s="17" t="s">
        <v>171</v>
      </c>
      <c r="E46" s="8" t="s">
        <v>16</v>
      </c>
      <c r="F46" s="17" t="s">
        <v>172</v>
      </c>
      <c r="G46" s="8" t="s">
        <v>173</v>
      </c>
      <c r="H46" s="10">
        <v>36.81</v>
      </c>
      <c r="I46" s="45">
        <v>31</v>
      </c>
      <c r="J46" s="45">
        <v>1.77</v>
      </c>
      <c r="K46" s="46">
        <f t="shared" si="0"/>
        <v>2053.0947</v>
      </c>
      <c r="L46" s="47">
        <v>33.33</v>
      </c>
      <c r="M46" s="46">
        <f t="shared" si="1"/>
        <v>2019.7647</v>
      </c>
    </row>
    <row r="47" ht="14.25" spans="1:13">
      <c r="A47" s="6">
        <v>43</v>
      </c>
      <c r="B47" s="6">
        <v>317</v>
      </c>
      <c r="C47" s="17" t="s">
        <v>174</v>
      </c>
      <c r="D47" s="8" t="s">
        <v>175</v>
      </c>
      <c r="E47" s="8" t="s">
        <v>16</v>
      </c>
      <c r="F47" s="8" t="s">
        <v>176</v>
      </c>
      <c r="G47" s="8" t="s">
        <v>90</v>
      </c>
      <c r="H47" s="10">
        <v>40.73</v>
      </c>
      <c r="I47" s="45">
        <v>31</v>
      </c>
      <c r="J47" s="45">
        <v>1.77</v>
      </c>
      <c r="K47" s="46">
        <f t="shared" si="0"/>
        <v>2268.1851</v>
      </c>
      <c r="L47" s="47">
        <v>33.33</v>
      </c>
      <c r="M47" s="46">
        <f t="shared" si="1"/>
        <v>2234.8551</v>
      </c>
    </row>
    <row r="48" ht="14.25" spans="1:13">
      <c r="A48" s="11">
        <v>44</v>
      </c>
      <c r="B48" s="6">
        <v>318</v>
      </c>
      <c r="C48" s="24" t="s">
        <v>177</v>
      </c>
      <c r="D48" s="8" t="s">
        <v>178</v>
      </c>
      <c r="E48" s="8" t="s">
        <v>25</v>
      </c>
      <c r="F48" s="17" t="s">
        <v>179</v>
      </c>
      <c r="G48" s="8" t="s">
        <v>180</v>
      </c>
      <c r="H48" s="10">
        <v>38.86</v>
      </c>
      <c r="I48" s="45">
        <v>31</v>
      </c>
      <c r="J48" s="45">
        <v>1.77</v>
      </c>
      <c r="K48" s="46">
        <f t="shared" si="0"/>
        <v>2165.5782</v>
      </c>
      <c r="L48" s="47">
        <v>33.33</v>
      </c>
      <c r="M48" s="46">
        <f t="shared" si="1"/>
        <v>2132.2482</v>
      </c>
    </row>
    <row r="49" ht="14.25" spans="1:13">
      <c r="A49" s="11">
        <v>45</v>
      </c>
      <c r="B49" s="6">
        <v>319</v>
      </c>
      <c r="C49" s="24" t="s">
        <v>181</v>
      </c>
      <c r="D49" s="17" t="s">
        <v>182</v>
      </c>
      <c r="E49" s="8" t="s">
        <v>16</v>
      </c>
      <c r="F49" s="17" t="s">
        <v>183</v>
      </c>
      <c r="G49" s="8" t="s">
        <v>86</v>
      </c>
      <c r="H49" s="10">
        <v>40.6</v>
      </c>
      <c r="I49" s="45">
        <v>31</v>
      </c>
      <c r="J49" s="45">
        <v>1.77</v>
      </c>
      <c r="K49" s="46">
        <f t="shared" si="0"/>
        <v>2261.052</v>
      </c>
      <c r="L49" s="47">
        <v>33.33</v>
      </c>
      <c r="M49" s="46">
        <f t="shared" si="1"/>
        <v>2227.722</v>
      </c>
    </row>
    <row r="50" ht="14.25" spans="1:13">
      <c r="A50" s="6">
        <v>46</v>
      </c>
      <c r="B50" s="6">
        <v>320</v>
      </c>
      <c r="C50" s="24" t="s">
        <v>184</v>
      </c>
      <c r="D50" s="21" t="s">
        <v>185</v>
      </c>
      <c r="E50" s="8" t="s">
        <v>25</v>
      </c>
      <c r="F50" s="21" t="s">
        <v>186</v>
      </c>
      <c r="G50" s="19" t="s">
        <v>97</v>
      </c>
      <c r="H50" s="10">
        <v>41.46</v>
      </c>
      <c r="I50" s="45">
        <v>31</v>
      </c>
      <c r="J50" s="45">
        <v>1.77</v>
      </c>
      <c r="K50" s="46">
        <f t="shared" si="0"/>
        <v>2308.2402</v>
      </c>
      <c r="L50" s="47">
        <v>33.33</v>
      </c>
      <c r="M50" s="46">
        <f t="shared" si="1"/>
        <v>2274.9102</v>
      </c>
    </row>
    <row r="51" ht="14.25" spans="1:13">
      <c r="A51" s="11">
        <v>47</v>
      </c>
      <c r="B51" s="6">
        <v>321</v>
      </c>
      <c r="C51" s="14" t="s">
        <v>187</v>
      </c>
      <c r="D51" s="8" t="s">
        <v>188</v>
      </c>
      <c r="E51" s="8" t="s">
        <v>25</v>
      </c>
      <c r="F51" s="8" t="s">
        <v>189</v>
      </c>
      <c r="G51" s="8" t="s">
        <v>190</v>
      </c>
      <c r="H51" s="10">
        <v>41.62</v>
      </c>
      <c r="I51" s="45">
        <v>31</v>
      </c>
      <c r="J51" s="45">
        <v>1.77</v>
      </c>
      <c r="K51" s="46">
        <f t="shared" si="0"/>
        <v>2317.0194</v>
      </c>
      <c r="L51" s="47">
        <v>33.33</v>
      </c>
      <c r="M51" s="46">
        <f t="shared" si="1"/>
        <v>2283.6894</v>
      </c>
    </row>
    <row r="52" ht="14.25" spans="1:13">
      <c r="A52" s="11">
        <v>48</v>
      </c>
      <c r="B52" s="6">
        <v>322</v>
      </c>
      <c r="C52" s="17" t="s">
        <v>191</v>
      </c>
      <c r="D52" s="8" t="s">
        <v>192</v>
      </c>
      <c r="E52" s="8" t="s">
        <v>25</v>
      </c>
      <c r="F52" s="8" t="s">
        <v>193</v>
      </c>
      <c r="G52" s="8" t="s">
        <v>154</v>
      </c>
      <c r="H52" s="10">
        <v>42.07</v>
      </c>
      <c r="I52" s="45">
        <v>31</v>
      </c>
      <c r="J52" s="45">
        <v>1.77</v>
      </c>
      <c r="K52" s="46">
        <f t="shared" si="0"/>
        <v>2341.7109</v>
      </c>
      <c r="L52" s="47">
        <v>33.33</v>
      </c>
      <c r="M52" s="46">
        <f t="shared" si="1"/>
        <v>2308.3809</v>
      </c>
    </row>
    <row r="53" ht="14.25" spans="1:13">
      <c r="A53" s="6">
        <v>49</v>
      </c>
      <c r="B53" s="6">
        <v>323</v>
      </c>
      <c r="C53" s="17" t="s">
        <v>194</v>
      </c>
      <c r="D53" s="8" t="s">
        <v>195</v>
      </c>
      <c r="E53" s="8" t="s">
        <v>16</v>
      </c>
      <c r="F53" s="8" t="s">
        <v>196</v>
      </c>
      <c r="G53" s="8" t="s">
        <v>197</v>
      </c>
      <c r="H53" s="10">
        <v>53.46</v>
      </c>
      <c r="I53" s="45">
        <v>31</v>
      </c>
      <c r="J53" s="45">
        <v>1.77</v>
      </c>
      <c r="K53" s="46">
        <f t="shared" si="0"/>
        <v>2966.6802</v>
      </c>
      <c r="L53" s="47">
        <v>33.33</v>
      </c>
      <c r="M53" s="46">
        <f t="shared" si="1"/>
        <v>2933.3502</v>
      </c>
    </row>
    <row r="54" ht="14.25" spans="1:13">
      <c r="A54" s="11">
        <v>50</v>
      </c>
      <c r="B54" s="6">
        <v>324</v>
      </c>
      <c r="C54" s="17" t="s">
        <v>198</v>
      </c>
      <c r="D54" s="8" t="s">
        <v>199</v>
      </c>
      <c r="E54" s="8" t="s">
        <v>16</v>
      </c>
      <c r="F54" s="8" t="s">
        <v>200</v>
      </c>
      <c r="G54" s="8" t="s">
        <v>90</v>
      </c>
      <c r="H54" s="10">
        <v>53.71</v>
      </c>
      <c r="I54" s="45">
        <v>31</v>
      </c>
      <c r="J54" s="45">
        <v>1.77</v>
      </c>
      <c r="K54" s="46">
        <f t="shared" si="0"/>
        <v>2980.3977</v>
      </c>
      <c r="L54" s="47">
        <v>33.33</v>
      </c>
      <c r="M54" s="46">
        <f t="shared" si="1"/>
        <v>2947.0677</v>
      </c>
    </row>
    <row r="55" ht="14.25" spans="1:13">
      <c r="A55" s="11">
        <v>51</v>
      </c>
      <c r="B55" s="6">
        <v>325</v>
      </c>
      <c r="C55" s="7" t="s">
        <v>201</v>
      </c>
      <c r="D55" s="8" t="s">
        <v>202</v>
      </c>
      <c r="E55" s="9" t="s">
        <v>16</v>
      </c>
      <c r="F55" s="8" t="s">
        <v>203</v>
      </c>
      <c r="G55" s="8" t="s">
        <v>18</v>
      </c>
      <c r="H55" s="10">
        <v>48.99</v>
      </c>
      <c r="I55" s="45">
        <v>31</v>
      </c>
      <c r="J55" s="45">
        <v>1.77</v>
      </c>
      <c r="K55" s="46">
        <f t="shared" si="0"/>
        <v>2721.4113</v>
      </c>
      <c r="L55" s="47">
        <v>33.33</v>
      </c>
      <c r="M55" s="46">
        <f t="shared" si="1"/>
        <v>2688.0813</v>
      </c>
    </row>
    <row r="56" ht="14.25" spans="1:13">
      <c r="A56" s="6">
        <v>52</v>
      </c>
      <c r="B56" s="6">
        <v>326</v>
      </c>
      <c r="C56" s="17" t="s">
        <v>204</v>
      </c>
      <c r="D56" s="8" t="s">
        <v>205</v>
      </c>
      <c r="E56" s="8" t="s">
        <v>25</v>
      </c>
      <c r="F56" s="8" t="s">
        <v>206</v>
      </c>
      <c r="G56" s="8" t="s">
        <v>90</v>
      </c>
      <c r="H56" s="10">
        <v>52.23</v>
      </c>
      <c r="I56" s="45">
        <v>31</v>
      </c>
      <c r="J56" s="45">
        <v>1.77</v>
      </c>
      <c r="K56" s="46">
        <f t="shared" si="0"/>
        <v>2899.1901</v>
      </c>
      <c r="L56" s="47">
        <v>33.33</v>
      </c>
      <c r="M56" s="46">
        <f t="shared" si="1"/>
        <v>2865.8601</v>
      </c>
    </row>
    <row r="57" ht="14.25" spans="1:13">
      <c r="A57" s="11">
        <v>53</v>
      </c>
      <c r="B57" s="6">
        <v>327</v>
      </c>
      <c r="C57" s="9" t="s">
        <v>207</v>
      </c>
      <c r="D57" s="9" t="s">
        <v>208</v>
      </c>
      <c r="E57" s="18" t="s">
        <v>16</v>
      </c>
      <c r="F57" s="8" t="s">
        <v>209</v>
      </c>
      <c r="G57" s="8" t="s">
        <v>146</v>
      </c>
      <c r="H57" s="10">
        <v>51.48</v>
      </c>
      <c r="I57" s="45">
        <v>31</v>
      </c>
      <c r="J57" s="45">
        <v>1.77</v>
      </c>
      <c r="K57" s="46">
        <f t="shared" si="0"/>
        <v>2858.0376</v>
      </c>
      <c r="L57" s="47">
        <v>33.33</v>
      </c>
      <c r="M57" s="46">
        <f t="shared" si="1"/>
        <v>2824.7076</v>
      </c>
    </row>
    <row r="58" ht="14.25" spans="1:13">
      <c r="A58" s="11">
        <v>54</v>
      </c>
      <c r="B58" s="6">
        <v>328</v>
      </c>
      <c r="C58" s="17" t="s">
        <v>210</v>
      </c>
      <c r="D58" s="8" t="s">
        <v>211</v>
      </c>
      <c r="E58" s="8" t="s">
        <v>25</v>
      </c>
      <c r="F58" s="8" t="s">
        <v>212</v>
      </c>
      <c r="G58" s="8" t="s">
        <v>90</v>
      </c>
      <c r="H58" s="10">
        <v>51.85</v>
      </c>
      <c r="I58" s="45">
        <v>31</v>
      </c>
      <c r="J58" s="45">
        <v>1.77</v>
      </c>
      <c r="K58" s="46">
        <f t="shared" si="0"/>
        <v>2878.3395</v>
      </c>
      <c r="L58" s="47">
        <v>33.33</v>
      </c>
      <c r="M58" s="46">
        <f t="shared" si="1"/>
        <v>2845.0095</v>
      </c>
    </row>
    <row r="59" ht="14.25" spans="1:13">
      <c r="A59" s="6">
        <v>55</v>
      </c>
      <c r="B59" s="6">
        <v>329</v>
      </c>
      <c r="C59" s="17" t="s">
        <v>213</v>
      </c>
      <c r="D59" s="8" t="s">
        <v>214</v>
      </c>
      <c r="E59" s="12" t="s">
        <v>25</v>
      </c>
      <c r="F59" s="8" t="s">
        <v>215</v>
      </c>
      <c r="G59" s="14" t="s">
        <v>216</v>
      </c>
      <c r="H59" s="10">
        <v>51.48</v>
      </c>
      <c r="I59" s="45">
        <v>31</v>
      </c>
      <c r="J59" s="45">
        <v>1.77</v>
      </c>
      <c r="K59" s="46">
        <f t="shared" si="0"/>
        <v>2858.0376</v>
      </c>
      <c r="L59" s="47">
        <v>33.33</v>
      </c>
      <c r="M59" s="46">
        <f t="shared" si="1"/>
        <v>2824.7076</v>
      </c>
    </row>
    <row r="60" ht="14.25" spans="1:13">
      <c r="A60" s="11">
        <v>56</v>
      </c>
      <c r="B60" s="6">
        <v>330</v>
      </c>
      <c r="C60" s="17" t="s">
        <v>217</v>
      </c>
      <c r="D60" s="8" t="s">
        <v>218</v>
      </c>
      <c r="E60" s="9" t="s">
        <v>16</v>
      </c>
      <c r="F60" s="8" t="s">
        <v>219</v>
      </c>
      <c r="G60" s="8" t="s">
        <v>216</v>
      </c>
      <c r="H60" s="10">
        <v>53.46</v>
      </c>
      <c r="I60" s="45">
        <v>31</v>
      </c>
      <c r="J60" s="45">
        <v>1.77</v>
      </c>
      <c r="K60" s="46">
        <f t="shared" si="0"/>
        <v>2966.6802</v>
      </c>
      <c r="L60" s="47">
        <v>33.33</v>
      </c>
      <c r="M60" s="46">
        <f t="shared" si="1"/>
        <v>2933.3502</v>
      </c>
    </row>
    <row r="61" ht="14.25" spans="1:13">
      <c r="A61" s="11">
        <v>57</v>
      </c>
      <c r="B61" s="11">
        <v>334</v>
      </c>
      <c r="C61" s="17" t="s">
        <v>220</v>
      </c>
      <c r="D61" s="8" t="s">
        <v>221</v>
      </c>
      <c r="E61" s="8" t="s">
        <v>25</v>
      </c>
      <c r="F61" s="8" t="s">
        <v>222</v>
      </c>
      <c r="G61" s="8" t="s">
        <v>223</v>
      </c>
      <c r="H61" s="10">
        <v>36.96</v>
      </c>
      <c r="I61" s="45">
        <v>31</v>
      </c>
      <c r="J61" s="45">
        <v>1.77</v>
      </c>
      <c r="K61" s="46">
        <f t="shared" si="0"/>
        <v>2061.3252</v>
      </c>
      <c r="L61" s="47">
        <v>33.33</v>
      </c>
      <c r="M61" s="46">
        <f t="shared" si="1"/>
        <v>2027.9952</v>
      </c>
    </row>
    <row r="62" ht="14.25" spans="1:13">
      <c r="A62" s="25"/>
      <c r="B62" s="25"/>
      <c r="C62" s="18"/>
      <c r="D62" s="27"/>
      <c r="E62" s="27"/>
      <c r="F62" s="20"/>
      <c r="G62" s="12"/>
      <c r="H62" s="28"/>
      <c r="I62" s="45"/>
      <c r="J62" s="45"/>
      <c r="K62" s="46"/>
      <c r="L62" s="6"/>
      <c r="M62" s="46"/>
    </row>
    <row r="63" ht="14.25" spans="1:13">
      <c r="A63" s="25"/>
      <c r="B63" s="25"/>
      <c r="C63" s="29"/>
      <c r="D63" s="30" t="s">
        <v>224</v>
      </c>
      <c r="E63" s="31"/>
      <c r="F63" s="32"/>
      <c r="G63" s="30"/>
      <c r="H63" s="10">
        <v>39.96</v>
      </c>
      <c r="I63" s="45">
        <v>31</v>
      </c>
      <c r="J63" s="6"/>
      <c r="K63" s="48"/>
      <c r="L63" s="6"/>
      <c r="M63" s="6"/>
    </row>
    <row r="64" ht="14.25" spans="1:13">
      <c r="A64" s="11"/>
      <c r="B64" s="11"/>
      <c r="C64" s="33"/>
      <c r="D64" s="30" t="s">
        <v>225</v>
      </c>
      <c r="E64" s="31"/>
      <c r="F64" s="32"/>
      <c r="G64" s="30"/>
      <c r="H64" s="10">
        <v>39.13</v>
      </c>
      <c r="I64" s="45">
        <v>31</v>
      </c>
      <c r="J64" s="6"/>
      <c r="K64" s="48"/>
      <c r="L64" s="6"/>
      <c r="M64" s="6"/>
    </row>
    <row r="65" ht="14.25" spans="1:13">
      <c r="A65" s="11"/>
      <c r="B65" s="11"/>
      <c r="C65" s="34"/>
      <c r="D65" s="30" t="s">
        <v>226</v>
      </c>
      <c r="E65" s="31"/>
      <c r="F65" s="32"/>
      <c r="G65" s="30"/>
      <c r="H65" s="35">
        <v>317.3</v>
      </c>
      <c r="I65" s="45">
        <v>31</v>
      </c>
      <c r="J65" s="6"/>
      <c r="K65" s="48"/>
      <c r="L65" s="6"/>
      <c r="M65" s="6"/>
    </row>
    <row r="66" ht="14.25" spans="1:13">
      <c r="A66" s="11"/>
      <c r="B66" s="11"/>
      <c r="C66" s="34"/>
      <c r="D66" s="30" t="s">
        <v>227</v>
      </c>
      <c r="E66" s="31"/>
      <c r="F66" s="32"/>
      <c r="G66" s="30"/>
      <c r="H66" s="35">
        <v>75.88</v>
      </c>
      <c r="I66" s="45">
        <v>31</v>
      </c>
      <c r="J66" s="6"/>
      <c r="K66" s="48"/>
      <c r="L66" s="6"/>
      <c r="M66" s="6"/>
    </row>
    <row r="67" ht="14.25" spans="1:13">
      <c r="A67" s="49" t="s">
        <v>228</v>
      </c>
      <c r="B67" s="49"/>
      <c r="C67" s="49"/>
      <c r="D67" s="49"/>
      <c r="E67" s="49"/>
      <c r="F67" s="49"/>
      <c r="G67" s="49"/>
      <c r="H67" s="49"/>
      <c r="I67" s="49"/>
      <c r="J67" s="49"/>
      <c r="K67" s="53"/>
      <c r="L67" s="49"/>
      <c r="M67" s="49"/>
    </row>
    <row r="68" ht="14.25" spans="1:13">
      <c r="A68" s="50" t="s">
        <v>229</v>
      </c>
      <c r="B68" s="50"/>
      <c r="C68" s="50"/>
      <c r="D68" s="50"/>
      <c r="E68" s="50"/>
      <c r="F68" s="50"/>
      <c r="G68" s="50"/>
      <c r="H68" s="50"/>
      <c r="I68" s="50"/>
      <c r="J68" s="50"/>
      <c r="K68" s="54"/>
      <c r="L68" s="50"/>
      <c r="M68" s="50"/>
    </row>
    <row r="69" spans="1:13">
      <c r="A69" s="51" t="s">
        <v>230</v>
      </c>
      <c r="B69" s="51"/>
      <c r="C69" s="52"/>
      <c r="D69" s="52"/>
      <c r="E69" s="52"/>
      <c r="F69" s="52"/>
      <c r="G69" s="52"/>
      <c r="H69" s="52"/>
      <c r="I69" s="52"/>
      <c r="J69" s="52"/>
      <c r="K69" s="55"/>
      <c r="L69" s="52"/>
      <c r="M69" s="52"/>
    </row>
    <row r="70" spans="1:13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5"/>
      <c r="L70" s="52"/>
      <c r="M70" s="52"/>
    </row>
  </sheetData>
  <mergeCells count="17">
    <mergeCell ref="A1:M1"/>
    <mergeCell ref="A67:M67"/>
    <mergeCell ref="A68:M68"/>
    <mergeCell ref="A2:A4"/>
    <mergeCell ref="A63:A65"/>
    <mergeCell ref="B2:B4"/>
    <mergeCell ref="C2:C4"/>
    <mergeCell ref="C63:C65"/>
    <mergeCell ref="D2:D4"/>
    <mergeCell ref="E2:E4"/>
    <mergeCell ref="F2:F4"/>
    <mergeCell ref="G2:G4"/>
    <mergeCell ref="H2:H4"/>
    <mergeCell ref="I2:I4"/>
    <mergeCell ref="K2:K4"/>
    <mergeCell ref="L2:M3"/>
    <mergeCell ref="A69:M7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9"/>
  <sheetViews>
    <sheetView tabSelected="1" workbookViewId="0">
      <selection activeCell="R14" sqref="R14"/>
    </sheetView>
  </sheetViews>
  <sheetFormatPr defaultColWidth="9" defaultRowHeight="13.5"/>
  <cols>
    <col min="4" max="4" width="25.5" customWidth="1"/>
    <col min="13" max="13" width="10.5" customWidth="1"/>
  </cols>
  <sheetData>
    <row r="1" ht="27" spans="1:13">
      <c r="A1" s="1" t="s">
        <v>231</v>
      </c>
      <c r="B1" s="1"/>
      <c r="C1" s="1"/>
      <c r="D1" s="1"/>
      <c r="E1" s="1"/>
      <c r="F1" s="1"/>
      <c r="G1" s="1"/>
      <c r="H1" s="1"/>
      <c r="I1" s="1"/>
      <c r="J1" s="1"/>
      <c r="K1" s="36"/>
      <c r="L1" s="1"/>
      <c r="M1" s="37"/>
    </row>
    <row r="2" ht="18.75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38" t="s">
        <v>9</v>
      </c>
      <c r="J2" s="38"/>
      <c r="K2" s="39" t="s">
        <v>10</v>
      </c>
      <c r="L2" s="3" t="s">
        <v>11</v>
      </c>
      <c r="M2" s="3"/>
    </row>
    <row r="3" ht="18.75" spans="1:13">
      <c r="A3" s="4"/>
      <c r="B3" s="4"/>
      <c r="C3" s="4"/>
      <c r="D3" s="4"/>
      <c r="E3" s="4"/>
      <c r="F3" s="4"/>
      <c r="G3" s="4"/>
      <c r="H3" s="3"/>
      <c r="I3" s="40"/>
      <c r="J3" s="40"/>
      <c r="K3" s="41"/>
      <c r="L3" s="3"/>
      <c r="M3" s="3"/>
    </row>
    <row r="4" ht="18.75" spans="1:13">
      <c r="A4" s="5"/>
      <c r="B4" s="5"/>
      <c r="C4" s="5"/>
      <c r="D4" s="5"/>
      <c r="E4" s="5"/>
      <c r="F4" s="5"/>
      <c r="G4" s="5"/>
      <c r="H4" s="3"/>
      <c r="I4" s="42"/>
      <c r="J4" s="42"/>
      <c r="K4" s="43"/>
      <c r="L4" s="3" t="s">
        <v>12</v>
      </c>
      <c r="M4" s="44" t="s">
        <v>13</v>
      </c>
    </row>
    <row r="5" ht="14.25" spans="1:13">
      <c r="A5" s="6">
        <v>1</v>
      </c>
      <c r="B5" s="6">
        <v>103</v>
      </c>
      <c r="C5" s="7" t="s">
        <v>14</v>
      </c>
      <c r="D5" s="8" t="s">
        <v>15</v>
      </c>
      <c r="E5" s="9" t="s">
        <v>16</v>
      </c>
      <c r="F5" s="8" t="s">
        <v>17</v>
      </c>
      <c r="G5" s="8" t="s">
        <v>18</v>
      </c>
      <c r="H5" s="10">
        <v>51.55</v>
      </c>
      <c r="I5" s="45">
        <v>29</v>
      </c>
      <c r="J5" s="45">
        <v>1.77</v>
      </c>
      <c r="K5" s="46">
        <f t="shared" ref="K5:K60" si="0">L5+M5</f>
        <v>2679.3915</v>
      </c>
      <c r="L5" s="47">
        <v>33.33</v>
      </c>
      <c r="M5" s="46">
        <f t="shared" ref="M5:M60" si="1">H5*I5*J5</f>
        <v>2646.0615</v>
      </c>
    </row>
    <row r="6" ht="14.25" spans="1:13">
      <c r="A6" s="11">
        <v>2</v>
      </c>
      <c r="B6" s="11">
        <v>104</v>
      </c>
      <c r="C6" s="12" t="s">
        <v>19</v>
      </c>
      <c r="D6" s="13" t="s">
        <v>20</v>
      </c>
      <c r="E6" s="8" t="s">
        <v>16</v>
      </c>
      <c r="F6" s="13" t="s">
        <v>21</v>
      </c>
      <c r="G6" s="14" t="s">
        <v>22</v>
      </c>
      <c r="H6" s="15">
        <v>51.67</v>
      </c>
      <c r="I6" s="45">
        <v>29</v>
      </c>
      <c r="J6" s="45">
        <v>1.77</v>
      </c>
      <c r="K6" s="46">
        <f t="shared" si="0"/>
        <v>2685.5511</v>
      </c>
      <c r="L6" s="47">
        <v>33.33</v>
      </c>
      <c r="M6" s="46">
        <f t="shared" si="1"/>
        <v>2652.2211</v>
      </c>
    </row>
    <row r="7" ht="14.25" spans="1:13">
      <c r="A7" s="11">
        <v>3</v>
      </c>
      <c r="B7" s="6">
        <v>105</v>
      </c>
      <c r="C7" s="12" t="s">
        <v>23</v>
      </c>
      <c r="D7" s="14" t="s">
        <v>24</v>
      </c>
      <c r="E7" s="8" t="s">
        <v>25</v>
      </c>
      <c r="F7" s="14" t="s">
        <v>26</v>
      </c>
      <c r="G7" s="14" t="s">
        <v>27</v>
      </c>
      <c r="H7" s="15">
        <v>51.67</v>
      </c>
      <c r="I7" s="45">
        <v>29</v>
      </c>
      <c r="J7" s="45">
        <v>1.77</v>
      </c>
      <c r="K7" s="46">
        <f t="shared" si="0"/>
        <v>2685.5511</v>
      </c>
      <c r="L7" s="47">
        <v>33.33</v>
      </c>
      <c r="M7" s="46">
        <f t="shared" si="1"/>
        <v>2652.2211</v>
      </c>
    </row>
    <row r="8" ht="14.25" spans="1:13">
      <c r="A8" s="6">
        <v>4</v>
      </c>
      <c r="B8" s="11">
        <v>106</v>
      </c>
      <c r="C8" s="12" t="s">
        <v>28</v>
      </c>
      <c r="D8" s="13" t="s">
        <v>29</v>
      </c>
      <c r="E8" s="8" t="s">
        <v>16</v>
      </c>
      <c r="F8" s="16" t="s">
        <v>30</v>
      </c>
      <c r="G8" s="14" t="s">
        <v>27</v>
      </c>
      <c r="H8" s="15">
        <v>51.67</v>
      </c>
      <c r="I8" s="45">
        <v>29</v>
      </c>
      <c r="J8" s="45">
        <v>1.77</v>
      </c>
      <c r="K8" s="46">
        <f t="shared" si="0"/>
        <v>2685.5511</v>
      </c>
      <c r="L8" s="47">
        <v>33.33</v>
      </c>
      <c r="M8" s="46">
        <f t="shared" si="1"/>
        <v>2652.2211</v>
      </c>
    </row>
    <row r="9" ht="14.25" spans="1:13">
      <c r="A9" s="11">
        <v>5</v>
      </c>
      <c r="B9" s="6">
        <v>107</v>
      </c>
      <c r="C9" s="12" t="s">
        <v>31</v>
      </c>
      <c r="D9" s="8" t="s">
        <v>32</v>
      </c>
      <c r="E9" s="8" t="s">
        <v>16</v>
      </c>
      <c r="F9" s="8" t="s">
        <v>33</v>
      </c>
      <c r="G9" s="8" t="s">
        <v>34</v>
      </c>
      <c r="H9" s="10">
        <v>51.67</v>
      </c>
      <c r="I9" s="45">
        <v>29</v>
      </c>
      <c r="J9" s="45">
        <v>1.77</v>
      </c>
      <c r="K9" s="46">
        <f t="shared" si="0"/>
        <v>2685.5511</v>
      </c>
      <c r="L9" s="47">
        <v>33.33</v>
      </c>
      <c r="M9" s="46">
        <f t="shared" si="1"/>
        <v>2652.2211</v>
      </c>
    </row>
    <row r="10" ht="14.25" spans="1:13">
      <c r="A10" s="11">
        <v>6</v>
      </c>
      <c r="B10" s="11">
        <v>108</v>
      </c>
      <c r="C10" s="9" t="s">
        <v>35</v>
      </c>
      <c r="D10" s="8" t="s">
        <v>36</v>
      </c>
      <c r="E10" s="9" t="s">
        <v>16</v>
      </c>
      <c r="F10" s="17" t="s">
        <v>37</v>
      </c>
      <c r="G10" s="8" t="s">
        <v>38</v>
      </c>
      <c r="H10" s="10">
        <v>51.67</v>
      </c>
      <c r="I10" s="45">
        <v>29</v>
      </c>
      <c r="J10" s="45">
        <v>1.77</v>
      </c>
      <c r="K10" s="46">
        <f t="shared" si="0"/>
        <v>2685.5511</v>
      </c>
      <c r="L10" s="47">
        <v>33.33</v>
      </c>
      <c r="M10" s="46">
        <f t="shared" si="1"/>
        <v>2652.2211</v>
      </c>
    </row>
    <row r="11" ht="14.25" spans="1:13">
      <c r="A11" s="6">
        <v>7</v>
      </c>
      <c r="B11" s="6">
        <v>109</v>
      </c>
      <c r="C11" s="17" t="s">
        <v>39</v>
      </c>
      <c r="D11" s="17" t="s">
        <v>40</v>
      </c>
      <c r="E11" s="8" t="s">
        <v>16</v>
      </c>
      <c r="F11" s="17" t="s">
        <v>41</v>
      </c>
      <c r="G11" s="8" t="s">
        <v>42</v>
      </c>
      <c r="H11" s="10">
        <v>51.67</v>
      </c>
      <c r="I11" s="45">
        <v>29</v>
      </c>
      <c r="J11" s="45">
        <v>1.77</v>
      </c>
      <c r="K11" s="46">
        <f t="shared" si="0"/>
        <v>2685.5511</v>
      </c>
      <c r="L11" s="47">
        <v>33.33</v>
      </c>
      <c r="M11" s="46">
        <f t="shared" si="1"/>
        <v>2652.2211</v>
      </c>
    </row>
    <row r="12" ht="14.25" spans="1:13">
      <c r="A12" s="11">
        <v>8</v>
      </c>
      <c r="B12" s="11">
        <v>110</v>
      </c>
      <c r="C12" s="17" t="s">
        <v>43</v>
      </c>
      <c r="D12" s="8" t="s">
        <v>44</v>
      </c>
      <c r="E12" s="18" t="s">
        <v>25</v>
      </c>
      <c r="F12" s="8" t="s">
        <v>45</v>
      </c>
      <c r="G12" s="8" t="s">
        <v>46</v>
      </c>
      <c r="H12" s="10">
        <v>54.15</v>
      </c>
      <c r="I12" s="45">
        <v>29</v>
      </c>
      <c r="J12" s="45">
        <v>1.77</v>
      </c>
      <c r="K12" s="46">
        <f t="shared" si="0"/>
        <v>2812.8495</v>
      </c>
      <c r="L12" s="47">
        <v>33.33</v>
      </c>
      <c r="M12" s="46">
        <f t="shared" si="1"/>
        <v>2779.5195</v>
      </c>
    </row>
    <row r="13" ht="14.25" spans="1:13">
      <c r="A13" s="11">
        <v>9</v>
      </c>
      <c r="B13" s="6">
        <v>111</v>
      </c>
      <c r="C13" s="17" t="s">
        <v>47</v>
      </c>
      <c r="D13" s="8" t="s">
        <v>48</v>
      </c>
      <c r="E13" s="8" t="s">
        <v>25</v>
      </c>
      <c r="F13" s="8" t="s">
        <v>49</v>
      </c>
      <c r="G13" s="8" t="s">
        <v>50</v>
      </c>
      <c r="H13" s="10">
        <v>30.64</v>
      </c>
      <c r="I13" s="45">
        <v>29</v>
      </c>
      <c r="J13" s="45">
        <v>1.77</v>
      </c>
      <c r="K13" s="46">
        <f t="shared" si="0"/>
        <v>1606.0812</v>
      </c>
      <c r="L13" s="47">
        <v>33.33</v>
      </c>
      <c r="M13" s="46">
        <f t="shared" si="1"/>
        <v>1572.7512</v>
      </c>
    </row>
    <row r="14" ht="14.25" spans="1:13">
      <c r="A14" s="6">
        <v>10</v>
      </c>
      <c r="B14" s="11">
        <v>112</v>
      </c>
      <c r="C14" s="17" t="s">
        <v>51</v>
      </c>
      <c r="D14" s="19" t="s">
        <v>52</v>
      </c>
      <c r="E14" s="8" t="s">
        <v>16</v>
      </c>
      <c r="F14" s="19" t="s">
        <v>53</v>
      </c>
      <c r="G14" s="19" t="s">
        <v>54</v>
      </c>
      <c r="H14" s="10">
        <v>38.82</v>
      </c>
      <c r="I14" s="45">
        <v>29</v>
      </c>
      <c r="J14" s="45">
        <v>1.77</v>
      </c>
      <c r="K14" s="46">
        <f t="shared" si="0"/>
        <v>2025.9606</v>
      </c>
      <c r="L14" s="47">
        <v>33.33</v>
      </c>
      <c r="M14" s="46">
        <f t="shared" si="1"/>
        <v>1992.6306</v>
      </c>
    </row>
    <row r="15" ht="14.25" spans="1:13">
      <c r="A15" s="11">
        <v>11</v>
      </c>
      <c r="B15" s="6">
        <v>113</v>
      </c>
      <c r="C15" s="17" t="s">
        <v>55</v>
      </c>
      <c r="D15" s="17" t="s">
        <v>56</v>
      </c>
      <c r="E15" s="8" t="s">
        <v>16</v>
      </c>
      <c r="F15" s="17" t="s">
        <v>57</v>
      </c>
      <c r="G15" s="8" t="s">
        <v>58</v>
      </c>
      <c r="H15" s="10">
        <v>38.92</v>
      </c>
      <c r="I15" s="45">
        <v>29</v>
      </c>
      <c r="J15" s="45">
        <v>1.77</v>
      </c>
      <c r="K15" s="46">
        <f t="shared" si="0"/>
        <v>2031.0936</v>
      </c>
      <c r="L15" s="47">
        <v>33.33</v>
      </c>
      <c r="M15" s="46">
        <f t="shared" si="1"/>
        <v>1997.7636</v>
      </c>
    </row>
    <row r="16" ht="14.25" spans="1:13">
      <c r="A16" s="11">
        <v>12</v>
      </c>
      <c r="B16" s="11">
        <v>114</v>
      </c>
      <c r="C16" s="17" t="s">
        <v>59</v>
      </c>
      <c r="D16" s="8" t="s">
        <v>60</v>
      </c>
      <c r="E16" s="8" t="s">
        <v>16</v>
      </c>
      <c r="F16" s="8" t="s">
        <v>61</v>
      </c>
      <c r="G16" s="8" t="s">
        <v>62</v>
      </c>
      <c r="H16" s="10">
        <v>38.92</v>
      </c>
      <c r="I16" s="45">
        <v>29</v>
      </c>
      <c r="J16" s="45">
        <v>1.77</v>
      </c>
      <c r="K16" s="46">
        <f t="shared" si="0"/>
        <v>2031.0936</v>
      </c>
      <c r="L16" s="47">
        <v>33.33</v>
      </c>
      <c r="M16" s="46">
        <f t="shared" si="1"/>
        <v>1997.7636</v>
      </c>
    </row>
    <row r="17" ht="14.25" spans="1:13">
      <c r="A17" s="6">
        <v>13</v>
      </c>
      <c r="B17" s="6">
        <v>115</v>
      </c>
      <c r="C17" s="17" t="s">
        <v>63</v>
      </c>
      <c r="D17" s="17" t="s">
        <v>64</v>
      </c>
      <c r="E17" s="8" t="s">
        <v>16</v>
      </c>
      <c r="F17" s="17" t="s">
        <v>65</v>
      </c>
      <c r="G17" s="8" t="s">
        <v>66</v>
      </c>
      <c r="H17" s="10">
        <v>32.11</v>
      </c>
      <c r="I17" s="45">
        <v>29</v>
      </c>
      <c r="J17" s="45">
        <v>1.77</v>
      </c>
      <c r="K17" s="46">
        <f t="shared" si="0"/>
        <v>1681.5363</v>
      </c>
      <c r="L17" s="47">
        <v>33.33</v>
      </c>
      <c r="M17" s="46">
        <f t="shared" si="1"/>
        <v>1648.2063</v>
      </c>
    </row>
    <row r="18" ht="14.25" spans="1:13">
      <c r="A18" s="11">
        <v>14</v>
      </c>
      <c r="B18" s="11">
        <v>118</v>
      </c>
      <c r="C18" s="7" t="s">
        <v>67</v>
      </c>
      <c r="D18" s="9" t="s">
        <v>68</v>
      </c>
      <c r="E18" s="9" t="s">
        <v>25</v>
      </c>
      <c r="F18" s="8" t="s">
        <v>69</v>
      </c>
      <c r="G18" s="8" t="s">
        <v>70</v>
      </c>
      <c r="H18" s="10">
        <v>39.32</v>
      </c>
      <c r="I18" s="45">
        <v>29</v>
      </c>
      <c r="J18" s="45">
        <v>1.77</v>
      </c>
      <c r="K18" s="46">
        <f t="shared" si="0"/>
        <v>2051.6256</v>
      </c>
      <c r="L18" s="47">
        <v>33.33</v>
      </c>
      <c r="M18" s="46">
        <f t="shared" si="1"/>
        <v>2018.2956</v>
      </c>
    </row>
    <row r="19" ht="14.25" spans="1:13">
      <c r="A19" s="11">
        <v>15</v>
      </c>
      <c r="B19" s="11">
        <v>119</v>
      </c>
      <c r="C19" s="7" t="s">
        <v>71</v>
      </c>
      <c r="D19" s="8" t="s">
        <v>72</v>
      </c>
      <c r="E19" s="9" t="s">
        <v>16</v>
      </c>
      <c r="F19" s="8" t="s">
        <v>73</v>
      </c>
      <c r="G19" s="14" t="s">
        <v>74</v>
      </c>
      <c r="H19" s="10">
        <v>38.66</v>
      </c>
      <c r="I19" s="45">
        <v>29</v>
      </c>
      <c r="J19" s="45">
        <v>1.77</v>
      </c>
      <c r="K19" s="46">
        <f t="shared" si="0"/>
        <v>2017.7478</v>
      </c>
      <c r="L19" s="47">
        <v>33.33</v>
      </c>
      <c r="M19" s="46">
        <f t="shared" si="1"/>
        <v>1984.4178</v>
      </c>
    </row>
    <row r="20" ht="14.25" spans="1:13">
      <c r="A20" s="6">
        <v>16</v>
      </c>
      <c r="B20" s="11">
        <v>120</v>
      </c>
      <c r="C20" s="17" t="s">
        <v>75</v>
      </c>
      <c r="D20" s="8" t="s">
        <v>76</v>
      </c>
      <c r="E20" s="8" t="s">
        <v>16</v>
      </c>
      <c r="F20" s="8" t="s">
        <v>77</v>
      </c>
      <c r="G20" s="8" t="s">
        <v>78</v>
      </c>
      <c r="H20" s="10">
        <v>40.54</v>
      </c>
      <c r="I20" s="45">
        <v>29</v>
      </c>
      <c r="J20" s="45">
        <v>1.77</v>
      </c>
      <c r="K20" s="46">
        <f t="shared" si="0"/>
        <v>2114.2482</v>
      </c>
      <c r="L20" s="47">
        <v>33.33</v>
      </c>
      <c r="M20" s="46">
        <f t="shared" si="1"/>
        <v>2080.9182</v>
      </c>
    </row>
    <row r="21" ht="14.25" spans="1:13">
      <c r="A21" s="11">
        <v>17</v>
      </c>
      <c r="B21" s="11">
        <v>121</v>
      </c>
      <c r="C21" s="17" t="s">
        <v>79</v>
      </c>
      <c r="D21" s="17" t="s">
        <v>80</v>
      </c>
      <c r="E21" s="8" t="s">
        <v>16</v>
      </c>
      <c r="F21" s="17" t="s">
        <v>81</v>
      </c>
      <c r="G21" s="14" t="s">
        <v>82</v>
      </c>
      <c r="H21" s="10">
        <v>39.13</v>
      </c>
      <c r="I21" s="45">
        <v>29</v>
      </c>
      <c r="J21" s="45">
        <v>1.77</v>
      </c>
      <c r="K21" s="46">
        <f t="shared" si="0"/>
        <v>2041.8729</v>
      </c>
      <c r="L21" s="47">
        <v>33.33</v>
      </c>
      <c r="M21" s="46">
        <f t="shared" si="1"/>
        <v>2008.5429</v>
      </c>
    </row>
    <row r="22" ht="14.25" spans="1:13">
      <c r="A22" s="11">
        <v>18</v>
      </c>
      <c r="B22" s="11">
        <v>122</v>
      </c>
      <c r="C22" s="9" t="s">
        <v>83</v>
      </c>
      <c r="D22" s="8" t="s">
        <v>84</v>
      </c>
      <c r="E22" s="18" t="s">
        <v>16</v>
      </c>
      <c r="F22" s="17" t="s">
        <v>85</v>
      </c>
      <c r="G22" s="8" t="s">
        <v>86</v>
      </c>
      <c r="H22" s="10">
        <v>39.6</v>
      </c>
      <c r="I22" s="45">
        <v>29</v>
      </c>
      <c r="J22" s="45">
        <v>1.77</v>
      </c>
      <c r="K22" s="46">
        <f t="shared" si="0"/>
        <v>2065.998</v>
      </c>
      <c r="L22" s="47">
        <v>33.33</v>
      </c>
      <c r="M22" s="46">
        <f t="shared" si="1"/>
        <v>2032.668</v>
      </c>
    </row>
    <row r="23" ht="14.25" spans="1:13">
      <c r="A23" s="6">
        <v>19</v>
      </c>
      <c r="B23" s="11">
        <v>123</v>
      </c>
      <c r="C23" s="20" t="s">
        <v>87</v>
      </c>
      <c r="D23" s="8" t="s">
        <v>88</v>
      </c>
      <c r="E23" s="8" t="s">
        <v>16</v>
      </c>
      <c r="F23" s="8" t="s">
        <v>89</v>
      </c>
      <c r="G23" s="14" t="s">
        <v>90</v>
      </c>
      <c r="H23" s="10">
        <v>31.6</v>
      </c>
      <c r="I23" s="45">
        <v>29</v>
      </c>
      <c r="J23" s="45">
        <v>1.77</v>
      </c>
      <c r="K23" s="46">
        <f t="shared" si="0"/>
        <v>1655.358</v>
      </c>
      <c r="L23" s="47">
        <v>33.33</v>
      </c>
      <c r="M23" s="46">
        <f t="shared" si="1"/>
        <v>1622.028</v>
      </c>
    </row>
    <row r="24" ht="14.25" spans="1:13">
      <c r="A24" s="11">
        <v>20</v>
      </c>
      <c r="B24" s="11">
        <v>124</v>
      </c>
      <c r="C24" s="17" t="s">
        <v>91</v>
      </c>
      <c r="D24" s="8" t="s">
        <v>92</v>
      </c>
      <c r="E24" s="8" t="s">
        <v>25</v>
      </c>
      <c r="F24" s="8" t="s">
        <v>93</v>
      </c>
      <c r="G24" s="14" t="s">
        <v>90</v>
      </c>
      <c r="H24" s="10">
        <v>54.15</v>
      </c>
      <c r="I24" s="45">
        <v>29</v>
      </c>
      <c r="J24" s="45">
        <v>1.77</v>
      </c>
      <c r="K24" s="46">
        <f t="shared" si="0"/>
        <v>2812.8495</v>
      </c>
      <c r="L24" s="47">
        <v>33.33</v>
      </c>
      <c r="M24" s="46">
        <f t="shared" si="1"/>
        <v>2779.5195</v>
      </c>
    </row>
    <row r="25" ht="14.25" spans="1:13">
      <c r="A25" s="11">
        <v>21</v>
      </c>
      <c r="B25" s="11">
        <v>125</v>
      </c>
      <c r="C25" s="17" t="s">
        <v>94</v>
      </c>
      <c r="D25" s="21" t="s">
        <v>95</v>
      </c>
      <c r="E25" s="8" t="s">
        <v>16</v>
      </c>
      <c r="F25" s="21" t="s">
        <v>96</v>
      </c>
      <c r="G25" s="19" t="s">
        <v>97</v>
      </c>
      <c r="H25" s="10">
        <v>51.69</v>
      </c>
      <c r="I25" s="45">
        <v>29</v>
      </c>
      <c r="J25" s="45">
        <v>1.77</v>
      </c>
      <c r="K25" s="46">
        <f t="shared" si="0"/>
        <v>2686.5777</v>
      </c>
      <c r="L25" s="47">
        <v>33.33</v>
      </c>
      <c r="M25" s="46">
        <f t="shared" si="1"/>
        <v>2653.2477</v>
      </c>
    </row>
    <row r="26" ht="14.25" spans="1:13">
      <c r="A26" s="6">
        <v>22</v>
      </c>
      <c r="B26" s="11">
        <v>126</v>
      </c>
      <c r="C26" s="17" t="s">
        <v>98</v>
      </c>
      <c r="D26" s="8" t="s">
        <v>99</v>
      </c>
      <c r="E26" s="8" t="s">
        <v>25</v>
      </c>
      <c r="F26" s="22" t="s">
        <v>100</v>
      </c>
      <c r="G26" s="14" t="s">
        <v>101</v>
      </c>
      <c r="H26" s="10">
        <v>51.56</v>
      </c>
      <c r="I26" s="45">
        <v>29</v>
      </c>
      <c r="J26" s="45">
        <v>1.77</v>
      </c>
      <c r="K26" s="46">
        <f t="shared" si="0"/>
        <v>2679.9048</v>
      </c>
      <c r="L26" s="47">
        <v>33.33</v>
      </c>
      <c r="M26" s="46">
        <f t="shared" si="1"/>
        <v>2646.5748</v>
      </c>
    </row>
    <row r="27" ht="14.25" spans="1:13">
      <c r="A27" s="11">
        <v>23</v>
      </c>
      <c r="B27" s="11">
        <v>127</v>
      </c>
      <c r="C27" s="17" t="s">
        <v>102</v>
      </c>
      <c r="D27" s="8" t="s">
        <v>103</v>
      </c>
      <c r="E27" s="8" t="s">
        <v>16</v>
      </c>
      <c r="F27" s="8" t="s">
        <v>104</v>
      </c>
      <c r="G27" s="14" t="s">
        <v>90</v>
      </c>
      <c r="H27" s="10">
        <v>51.31</v>
      </c>
      <c r="I27" s="45">
        <v>29</v>
      </c>
      <c r="J27" s="45">
        <v>1.77</v>
      </c>
      <c r="K27" s="46">
        <f t="shared" si="0"/>
        <v>2667.0723</v>
      </c>
      <c r="L27" s="47">
        <v>33.33</v>
      </c>
      <c r="M27" s="46">
        <f t="shared" si="1"/>
        <v>2633.7423</v>
      </c>
    </row>
    <row r="28" ht="14.25" spans="1:13">
      <c r="A28" s="11">
        <v>24</v>
      </c>
      <c r="B28" s="11">
        <v>128</v>
      </c>
      <c r="C28" s="20" t="s">
        <v>105</v>
      </c>
      <c r="D28" s="17" t="s">
        <v>106</v>
      </c>
      <c r="E28" s="8" t="s">
        <v>16</v>
      </c>
      <c r="F28" s="17" t="s">
        <v>107</v>
      </c>
      <c r="G28" s="14" t="s">
        <v>82</v>
      </c>
      <c r="H28" s="10">
        <v>52.92</v>
      </c>
      <c r="I28" s="45">
        <v>29</v>
      </c>
      <c r="J28" s="45">
        <v>1.77</v>
      </c>
      <c r="K28" s="46">
        <f t="shared" si="0"/>
        <v>2749.7136</v>
      </c>
      <c r="L28" s="47">
        <v>33.33</v>
      </c>
      <c r="M28" s="46">
        <f t="shared" si="1"/>
        <v>2716.3836</v>
      </c>
    </row>
    <row r="29" ht="14.25" spans="1:13">
      <c r="A29" s="6">
        <v>25</v>
      </c>
      <c r="B29" s="11">
        <v>129</v>
      </c>
      <c r="C29" s="17" t="s">
        <v>108</v>
      </c>
      <c r="D29" s="13" t="s">
        <v>109</v>
      </c>
      <c r="E29" s="8" t="s">
        <v>25</v>
      </c>
      <c r="F29" s="13" t="s">
        <v>110</v>
      </c>
      <c r="G29" s="14" t="s">
        <v>111</v>
      </c>
      <c r="H29" s="15">
        <v>50.69</v>
      </c>
      <c r="I29" s="45">
        <v>29</v>
      </c>
      <c r="J29" s="45">
        <v>1.77</v>
      </c>
      <c r="K29" s="46">
        <f t="shared" si="0"/>
        <v>2635.2477</v>
      </c>
      <c r="L29" s="47">
        <v>33.33</v>
      </c>
      <c r="M29" s="46">
        <f t="shared" si="1"/>
        <v>2601.9177</v>
      </c>
    </row>
    <row r="30" ht="14.25" spans="1:13">
      <c r="A30" s="11">
        <v>26</v>
      </c>
      <c r="B30" s="11">
        <v>130</v>
      </c>
      <c r="C30" s="7" t="s">
        <v>112</v>
      </c>
      <c r="D30" s="8" t="s">
        <v>113</v>
      </c>
      <c r="E30" s="18" t="s">
        <v>16</v>
      </c>
      <c r="F30" s="17" t="s">
        <v>114</v>
      </c>
      <c r="G30" s="8" t="s">
        <v>86</v>
      </c>
      <c r="H30" s="10">
        <v>51.31</v>
      </c>
      <c r="I30" s="45">
        <v>29</v>
      </c>
      <c r="J30" s="45">
        <v>1.77</v>
      </c>
      <c r="K30" s="46">
        <f t="shared" si="0"/>
        <v>2667.0723</v>
      </c>
      <c r="L30" s="47">
        <v>33.33</v>
      </c>
      <c r="M30" s="46">
        <f t="shared" si="1"/>
        <v>2633.7423</v>
      </c>
    </row>
    <row r="31" ht="14.25" spans="1:13">
      <c r="A31" s="11">
        <v>27</v>
      </c>
      <c r="B31" s="11">
        <v>131</v>
      </c>
      <c r="C31" s="17" t="s">
        <v>115</v>
      </c>
      <c r="D31" s="13" t="s">
        <v>116</v>
      </c>
      <c r="E31" s="8" t="s">
        <v>16</v>
      </c>
      <c r="F31" s="13" t="s">
        <v>117</v>
      </c>
      <c r="G31" s="14" t="s">
        <v>111</v>
      </c>
      <c r="H31" s="10">
        <v>51.44</v>
      </c>
      <c r="I31" s="45">
        <v>29</v>
      </c>
      <c r="J31" s="45">
        <v>1.77</v>
      </c>
      <c r="K31" s="46">
        <f t="shared" si="0"/>
        <v>2673.7452</v>
      </c>
      <c r="L31" s="47">
        <v>33.33</v>
      </c>
      <c r="M31" s="46">
        <f t="shared" si="1"/>
        <v>2640.4152</v>
      </c>
    </row>
    <row r="32" ht="14.25" spans="1:13">
      <c r="A32" s="6">
        <v>28</v>
      </c>
      <c r="B32" s="6">
        <v>216</v>
      </c>
      <c r="C32" s="9" t="s">
        <v>118</v>
      </c>
      <c r="D32" s="9" t="s">
        <v>119</v>
      </c>
      <c r="E32" s="18" t="s">
        <v>25</v>
      </c>
      <c r="F32" s="8" t="s">
        <v>120</v>
      </c>
      <c r="G32" s="8" t="s">
        <v>121</v>
      </c>
      <c r="H32" s="15">
        <v>53.08</v>
      </c>
      <c r="I32" s="45">
        <v>29</v>
      </c>
      <c r="J32" s="45">
        <v>1.77</v>
      </c>
      <c r="K32" s="46">
        <f t="shared" si="0"/>
        <v>2757.9264</v>
      </c>
      <c r="L32" s="47">
        <v>33.33</v>
      </c>
      <c r="M32" s="46">
        <f t="shared" si="1"/>
        <v>2724.5964</v>
      </c>
    </row>
    <row r="33" ht="14.25" spans="1:13">
      <c r="A33" s="11">
        <v>29</v>
      </c>
      <c r="B33" s="6">
        <v>217</v>
      </c>
      <c r="C33" s="17" t="s">
        <v>122</v>
      </c>
      <c r="D33" s="17" t="s">
        <v>123</v>
      </c>
      <c r="E33" s="8" t="s">
        <v>16</v>
      </c>
      <c r="F33" s="17" t="s">
        <v>124</v>
      </c>
      <c r="G33" s="8" t="s">
        <v>111</v>
      </c>
      <c r="H33" s="15">
        <v>52.09</v>
      </c>
      <c r="I33" s="45">
        <v>29</v>
      </c>
      <c r="J33" s="45">
        <v>1.77</v>
      </c>
      <c r="K33" s="46">
        <f t="shared" si="0"/>
        <v>2707.1097</v>
      </c>
      <c r="L33" s="47">
        <v>33.33</v>
      </c>
      <c r="M33" s="46">
        <f t="shared" si="1"/>
        <v>2673.7797</v>
      </c>
    </row>
    <row r="34" ht="14.25" spans="1:13">
      <c r="A34" s="11">
        <v>30</v>
      </c>
      <c r="B34" s="6">
        <v>218</v>
      </c>
      <c r="C34" s="17" t="s">
        <v>125</v>
      </c>
      <c r="D34" s="8" t="s">
        <v>126</v>
      </c>
      <c r="E34" s="12" t="s">
        <v>16</v>
      </c>
      <c r="F34" s="8" t="s">
        <v>127</v>
      </c>
      <c r="G34" s="8" t="s">
        <v>128</v>
      </c>
      <c r="H34" s="10">
        <v>51.71</v>
      </c>
      <c r="I34" s="45">
        <v>29</v>
      </c>
      <c r="J34" s="45">
        <v>1.77</v>
      </c>
      <c r="K34" s="46">
        <f t="shared" si="0"/>
        <v>2687.6043</v>
      </c>
      <c r="L34" s="47">
        <v>33.33</v>
      </c>
      <c r="M34" s="46">
        <f t="shared" si="1"/>
        <v>2654.2743</v>
      </c>
    </row>
    <row r="35" ht="14.25" spans="1:13">
      <c r="A35" s="11">
        <v>31</v>
      </c>
      <c r="B35" s="6">
        <v>219</v>
      </c>
      <c r="C35" s="17" t="s">
        <v>129</v>
      </c>
      <c r="D35" s="8" t="s">
        <v>130</v>
      </c>
      <c r="E35" s="12" t="s">
        <v>16</v>
      </c>
      <c r="F35" s="22" t="s">
        <v>131</v>
      </c>
      <c r="G35" s="8" t="s">
        <v>132</v>
      </c>
      <c r="H35" s="10">
        <v>51.71</v>
      </c>
      <c r="I35" s="45">
        <v>29</v>
      </c>
      <c r="J35" s="45">
        <v>1.77</v>
      </c>
      <c r="K35" s="46">
        <f t="shared" si="0"/>
        <v>2687.6043</v>
      </c>
      <c r="L35" s="47">
        <v>33.33</v>
      </c>
      <c r="M35" s="46">
        <f t="shared" si="1"/>
        <v>2654.2743</v>
      </c>
    </row>
    <row r="36" ht="14.25" spans="1:13">
      <c r="A36" s="6">
        <v>32</v>
      </c>
      <c r="B36" s="6">
        <v>220</v>
      </c>
      <c r="C36" s="17" t="s">
        <v>133</v>
      </c>
      <c r="D36" s="8" t="s">
        <v>134</v>
      </c>
      <c r="E36" s="8" t="s">
        <v>25</v>
      </c>
      <c r="F36" s="8" t="s">
        <v>135</v>
      </c>
      <c r="G36" s="8" t="s">
        <v>90</v>
      </c>
      <c r="H36" s="10">
        <v>51.71</v>
      </c>
      <c r="I36" s="45">
        <v>29</v>
      </c>
      <c r="J36" s="45">
        <v>1.77</v>
      </c>
      <c r="K36" s="46">
        <f t="shared" si="0"/>
        <v>2687.6043</v>
      </c>
      <c r="L36" s="47">
        <v>33.33</v>
      </c>
      <c r="M36" s="46">
        <f t="shared" si="1"/>
        <v>2654.2743</v>
      </c>
    </row>
    <row r="37" ht="14.25" spans="1:13">
      <c r="A37" s="11">
        <v>33</v>
      </c>
      <c r="B37" s="6">
        <v>222</v>
      </c>
      <c r="C37" s="7" t="s">
        <v>140</v>
      </c>
      <c r="D37" s="14" t="s">
        <v>141</v>
      </c>
      <c r="E37" s="12" t="s">
        <v>16</v>
      </c>
      <c r="F37" s="13" t="s">
        <v>142</v>
      </c>
      <c r="G37" s="14" t="s">
        <v>86</v>
      </c>
      <c r="H37" s="10">
        <v>51.71</v>
      </c>
      <c r="I37" s="45">
        <v>29</v>
      </c>
      <c r="J37" s="45">
        <v>1.77</v>
      </c>
      <c r="K37" s="46">
        <f t="shared" si="0"/>
        <v>2687.6043</v>
      </c>
      <c r="L37" s="47">
        <v>33.33</v>
      </c>
      <c r="M37" s="46">
        <f t="shared" si="1"/>
        <v>2654.2743</v>
      </c>
    </row>
    <row r="38" ht="14.25" spans="1:13">
      <c r="A38" s="11">
        <v>34</v>
      </c>
      <c r="B38" s="6">
        <v>223</v>
      </c>
      <c r="C38" s="18" t="s">
        <v>143</v>
      </c>
      <c r="D38" s="8" t="s">
        <v>144</v>
      </c>
      <c r="E38" s="18" t="s">
        <v>25</v>
      </c>
      <c r="F38" s="8" t="s">
        <v>145</v>
      </c>
      <c r="G38" s="8" t="s">
        <v>146</v>
      </c>
      <c r="H38" s="10">
        <v>54.08</v>
      </c>
      <c r="I38" s="45">
        <v>29</v>
      </c>
      <c r="J38" s="45">
        <v>1.77</v>
      </c>
      <c r="K38" s="46">
        <f t="shared" si="0"/>
        <v>2809.2564</v>
      </c>
      <c r="L38" s="47">
        <v>33.33</v>
      </c>
      <c r="M38" s="46">
        <f t="shared" si="1"/>
        <v>2775.9264</v>
      </c>
    </row>
    <row r="39" ht="14.25" spans="1:13">
      <c r="A39" s="11">
        <v>35</v>
      </c>
      <c r="B39" s="6">
        <v>224</v>
      </c>
      <c r="C39" s="7" t="s">
        <v>147</v>
      </c>
      <c r="D39" s="8" t="s">
        <v>148</v>
      </c>
      <c r="E39" s="12" t="s">
        <v>16</v>
      </c>
      <c r="F39" s="8" t="s">
        <v>149</v>
      </c>
      <c r="G39" s="8" t="s">
        <v>150</v>
      </c>
      <c r="H39" s="10">
        <v>30.75</v>
      </c>
      <c r="I39" s="45">
        <v>29</v>
      </c>
      <c r="J39" s="45">
        <v>1.77</v>
      </c>
      <c r="K39" s="46">
        <f t="shared" si="0"/>
        <v>1611.7275</v>
      </c>
      <c r="L39" s="47">
        <v>33.33</v>
      </c>
      <c r="M39" s="46">
        <f t="shared" si="1"/>
        <v>1578.3975</v>
      </c>
    </row>
    <row r="40" ht="14.25" spans="1:13">
      <c r="A40" s="6">
        <v>36</v>
      </c>
      <c r="B40" s="6">
        <v>225</v>
      </c>
      <c r="C40" s="9" t="s">
        <v>151</v>
      </c>
      <c r="D40" s="9" t="s">
        <v>152</v>
      </c>
      <c r="E40" s="18" t="s">
        <v>25</v>
      </c>
      <c r="F40" s="8" t="s">
        <v>153</v>
      </c>
      <c r="G40" s="8" t="s">
        <v>154</v>
      </c>
      <c r="H40" s="10">
        <v>39.04</v>
      </c>
      <c r="I40" s="45">
        <v>29</v>
      </c>
      <c r="J40" s="45">
        <v>1.77</v>
      </c>
      <c r="K40" s="46">
        <f t="shared" si="0"/>
        <v>2037.2532</v>
      </c>
      <c r="L40" s="47">
        <v>33.33</v>
      </c>
      <c r="M40" s="46">
        <f t="shared" si="1"/>
        <v>2003.9232</v>
      </c>
    </row>
    <row r="41" ht="14.25" spans="1:13">
      <c r="A41" s="11">
        <v>37</v>
      </c>
      <c r="B41" s="6">
        <v>226</v>
      </c>
      <c r="C41" s="12" t="s">
        <v>155</v>
      </c>
      <c r="D41" s="8" t="s">
        <v>156</v>
      </c>
      <c r="E41" s="8" t="s">
        <v>25</v>
      </c>
      <c r="F41" s="8" t="s">
        <v>157</v>
      </c>
      <c r="G41" s="8" t="s">
        <v>90</v>
      </c>
      <c r="H41" s="10">
        <v>39.14</v>
      </c>
      <c r="I41" s="45">
        <v>29</v>
      </c>
      <c r="J41" s="45">
        <v>1.77</v>
      </c>
      <c r="K41" s="46">
        <f t="shared" si="0"/>
        <v>2042.3862</v>
      </c>
      <c r="L41" s="47">
        <v>33.33</v>
      </c>
      <c r="M41" s="46">
        <f t="shared" si="1"/>
        <v>2009.0562</v>
      </c>
    </row>
    <row r="42" ht="14.25" spans="1:13">
      <c r="A42" s="11">
        <v>38</v>
      </c>
      <c r="B42" s="6">
        <v>227</v>
      </c>
      <c r="C42" s="17" t="s">
        <v>158</v>
      </c>
      <c r="D42" s="8" t="s">
        <v>159</v>
      </c>
      <c r="E42" s="8" t="s">
        <v>16</v>
      </c>
      <c r="F42" s="8" t="s">
        <v>160</v>
      </c>
      <c r="G42" s="8" t="s">
        <v>161</v>
      </c>
      <c r="H42" s="10">
        <v>38.86</v>
      </c>
      <c r="I42" s="45">
        <v>29</v>
      </c>
      <c r="J42" s="45">
        <v>1.77</v>
      </c>
      <c r="K42" s="46">
        <f t="shared" si="0"/>
        <v>2028.0138</v>
      </c>
      <c r="L42" s="47">
        <v>33.33</v>
      </c>
      <c r="M42" s="46">
        <f t="shared" si="1"/>
        <v>1994.6838</v>
      </c>
    </row>
    <row r="43" ht="14.25" spans="1:13">
      <c r="A43" s="11">
        <v>39</v>
      </c>
      <c r="B43" s="6">
        <v>228</v>
      </c>
      <c r="C43" s="17" t="s">
        <v>162</v>
      </c>
      <c r="D43" s="14" t="s">
        <v>163</v>
      </c>
      <c r="E43" s="8" t="s">
        <v>25</v>
      </c>
      <c r="F43" s="16" t="s">
        <v>164</v>
      </c>
      <c r="G43" s="23" t="s">
        <v>165</v>
      </c>
      <c r="H43" s="10">
        <v>38.86</v>
      </c>
      <c r="I43" s="45">
        <v>29</v>
      </c>
      <c r="J43" s="45">
        <v>1.77</v>
      </c>
      <c r="K43" s="46">
        <f t="shared" si="0"/>
        <v>2028.0138</v>
      </c>
      <c r="L43" s="47">
        <v>33.33</v>
      </c>
      <c r="M43" s="46">
        <f t="shared" si="1"/>
        <v>1994.6838</v>
      </c>
    </row>
    <row r="44" ht="14.25" spans="1:13">
      <c r="A44" s="6">
        <v>40</v>
      </c>
      <c r="B44" s="6">
        <v>229</v>
      </c>
      <c r="C44" s="17" t="s">
        <v>166</v>
      </c>
      <c r="D44" s="8" t="s">
        <v>167</v>
      </c>
      <c r="E44" s="8" t="s">
        <v>25</v>
      </c>
      <c r="F44" s="8" t="s">
        <v>168</v>
      </c>
      <c r="G44" s="8" t="s">
        <v>169</v>
      </c>
      <c r="H44" s="10">
        <v>39.04</v>
      </c>
      <c r="I44" s="45">
        <v>29</v>
      </c>
      <c r="J44" s="45">
        <v>1.77</v>
      </c>
      <c r="K44" s="46">
        <f t="shared" si="0"/>
        <v>2037.2532</v>
      </c>
      <c r="L44" s="47">
        <v>33.33</v>
      </c>
      <c r="M44" s="46">
        <f t="shared" si="1"/>
        <v>2003.9232</v>
      </c>
    </row>
    <row r="45" ht="14.25" spans="1:13">
      <c r="A45" s="11">
        <v>41</v>
      </c>
      <c r="B45" s="6">
        <v>230</v>
      </c>
      <c r="C45" s="17" t="s">
        <v>170</v>
      </c>
      <c r="D45" s="17" t="s">
        <v>171</v>
      </c>
      <c r="E45" s="8" t="s">
        <v>16</v>
      </c>
      <c r="F45" s="17" t="s">
        <v>172</v>
      </c>
      <c r="G45" s="8" t="s">
        <v>173</v>
      </c>
      <c r="H45" s="10">
        <v>36.81</v>
      </c>
      <c r="I45" s="45">
        <v>29</v>
      </c>
      <c r="J45" s="45">
        <v>1.77</v>
      </c>
      <c r="K45" s="46">
        <f t="shared" si="0"/>
        <v>1922.7873</v>
      </c>
      <c r="L45" s="47">
        <v>33.33</v>
      </c>
      <c r="M45" s="46">
        <f t="shared" si="1"/>
        <v>1889.4573</v>
      </c>
    </row>
    <row r="46" ht="14.25" spans="1:13">
      <c r="A46" s="11">
        <v>42</v>
      </c>
      <c r="B46" s="6">
        <v>317</v>
      </c>
      <c r="C46" s="17" t="s">
        <v>174</v>
      </c>
      <c r="D46" s="8" t="s">
        <v>175</v>
      </c>
      <c r="E46" s="8" t="s">
        <v>16</v>
      </c>
      <c r="F46" s="8" t="s">
        <v>176</v>
      </c>
      <c r="G46" s="8" t="s">
        <v>90</v>
      </c>
      <c r="H46" s="10">
        <v>40.73</v>
      </c>
      <c r="I46" s="45">
        <v>29</v>
      </c>
      <c r="J46" s="45">
        <v>1.77</v>
      </c>
      <c r="K46" s="46">
        <f t="shared" si="0"/>
        <v>2124.0009</v>
      </c>
      <c r="L46" s="47">
        <v>33.33</v>
      </c>
      <c r="M46" s="46">
        <f t="shared" si="1"/>
        <v>2090.6709</v>
      </c>
    </row>
    <row r="47" ht="14.25" spans="1:13">
      <c r="A47" s="11">
        <v>43</v>
      </c>
      <c r="B47" s="6">
        <v>318</v>
      </c>
      <c r="C47" s="24" t="s">
        <v>177</v>
      </c>
      <c r="D47" s="8" t="s">
        <v>178</v>
      </c>
      <c r="E47" s="8" t="s">
        <v>25</v>
      </c>
      <c r="F47" s="17" t="s">
        <v>179</v>
      </c>
      <c r="G47" s="8" t="s">
        <v>180</v>
      </c>
      <c r="H47" s="10">
        <v>38.86</v>
      </c>
      <c r="I47" s="45">
        <v>29</v>
      </c>
      <c r="J47" s="45">
        <v>1.77</v>
      </c>
      <c r="K47" s="46">
        <f t="shared" si="0"/>
        <v>2028.0138</v>
      </c>
      <c r="L47" s="47">
        <v>33.33</v>
      </c>
      <c r="M47" s="46">
        <f t="shared" si="1"/>
        <v>1994.6838</v>
      </c>
    </row>
    <row r="48" ht="14.25" spans="1:13">
      <c r="A48" s="6">
        <v>44</v>
      </c>
      <c r="B48" s="6">
        <v>319</v>
      </c>
      <c r="C48" s="24" t="s">
        <v>181</v>
      </c>
      <c r="D48" s="17" t="s">
        <v>182</v>
      </c>
      <c r="E48" s="8" t="s">
        <v>16</v>
      </c>
      <c r="F48" s="17" t="s">
        <v>183</v>
      </c>
      <c r="G48" s="8" t="s">
        <v>86</v>
      </c>
      <c r="H48" s="10">
        <v>40.6</v>
      </c>
      <c r="I48" s="45">
        <v>29</v>
      </c>
      <c r="J48" s="45">
        <v>1.77</v>
      </c>
      <c r="K48" s="46">
        <f t="shared" si="0"/>
        <v>2117.328</v>
      </c>
      <c r="L48" s="47">
        <v>33.33</v>
      </c>
      <c r="M48" s="46">
        <f t="shared" si="1"/>
        <v>2083.998</v>
      </c>
    </row>
    <row r="49" ht="14.25" spans="1:13">
      <c r="A49" s="11">
        <v>45</v>
      </c>
      <c r="B49" s="6">
        <v>320</v>
      </c>
      <c r="C49" s="24" t="s">
        <v>184</v>
      </c>
      <c r="D49" s="21" t="s">
        <v>185</v>
      </c>
      <c r="E49" s="8" t="s">
        <v>25</v>
      </c>
      <c r="F49" s="21" t="s">
        <v>186</v>
      </c>
      <c r="G49" s="19" t="s">
        <v>97</v>
      </c>
      <c r="H49" s="10">
        <v>41.46</v>
      </c>
      <c r="I49" s="45">
        <v>29</v>
      </c>
      <c r="J49" s="45">
        <v>1.77</v>
      </c>
      <c r="K49" s="46">
        <f t="shared" si="0"/>
        <v>2161.4718</v>
      </c>
      <c r="L49" s="47">
        <v>33.33</v>
      </c>
      <c r="M49" s="46">
        <f t="shared" si="1"/>
        <v>2128.1418</v>
      </c>
    </row>
    <row r="50" ht="14.25" spans="1:13">
      <c r="A50" s="11">
        <v>46</v>
      </c>
      <c r="B50" s="6">
        <v>321</v>
      </c>
      <c r="C50" s="14" t="s">
        <v>187</v>
      </c>
      <c r="D50" s="8" t="s">
        <v>188</v>
      </c>
      <c r="E50" s="8" t="s">
        <v>25</v>
      </c>
      <c r="F50" s="8" t="s">
        <v>189</v>
      </c>
      <c r="G50" s="8" t="s">
        <v>190</v>
      </c>
      <c r="H50" s="10">
        <v>41.62</v>
      </c>
      <c r="I50" s="45">
        <v>29</v>
      </c>
      <c r="J50" s="45">
        <v>1.77</v>
      </c>
      <c r="K50" s="46">
        <f t="shared" si="0"/>
        <v>2169.6846</v>
      </c>
      <c r="L50" s="47">
        <v>33.33</v>
      </c>
      <c r="M50" s="46">
        <f t="shared" si="1"/>
        <v>2136.3546</v>
      </c>
    </row>
    <row r="51" ht="14.25" spans="1:13">
      <c r="A51" s="11">
        <v>47</v>
      </c>
      <c r="B51" s="6">
        <v>322</v>
      </c>
      <c r="C51" s="17" t="s">
        <v>191</v>
      </c>
      <c r="D51" s="8" t="s">
        <v>192</v>
      </c>
      <c r="E51" s="8" t="s">
        <v>25</v>
      </c>
      <c r="F51" s="8" t="s">
        <v>193</v>
      </c>
      <c r="G51" s="8" t="s">
        <v>154</v>
      </c>
      <c r="H51" s="10">
        <v>42.07</v>
      </c>
      <c r="I51" s="45">
        <v>29</v>
      </c>
      <c r="J51" s="45">
        <v>1.77</v>
      </c>
      <c r="K51" s="46">
        <f t="shared" si="0"/>
        <v>2192.7831</v>
      </c>
      <c r="L51" s="47">
        <v>33.33</v>
      </c>
      <c r="M51" s="46">
        <f t="shared" si="1"/>
        <v>2159.4531</v>
      </c>
    </row>
    <row r="52" ht="14.25" spans="1:13">
      <c r="A52" s="6">
        <v>48</v>
      </c>
      <c r="B52" s="6">
        <v>323</v>
      </c>
      <c r="C52" s="17" t="s">
        <v>194</v>
      </c>
      <c r="D52" s="8" t="s">
        <v>195</v>
      </c>
      <c r="E52" s="8" t="s">
        <v>16</v>
      </c>
      <c r="F52" s="8" t="s">
        <v>196</v>
      </c>
      <c r="G52" s="8" t="s">
        <v>197</v>
      </c>
      <c r="H52" s="10">
        <v>53.46</v>
      </c>
      <c r="I52" s="45">
        <v>29</v>
      </c>
      <c r="J52" s="45">
        <v>1.77</v>
      </c>
      <c r="K52" s="46">
        <f t="shared" si="0"/>
        <v>2777.4318</v>
      </c>
      <c r="L52" s="47">
        <v>33.33</v>
      </c>
      <c r="M52" s="46">
        <f t="shared" si="1"/>
        <v>2744.1018</v>
      </c>
    </row>
    <row r="53" ht="14.25" spans="1:13">
      <c r="A53" s="11">
        <v>49</v>
      </c>
      <c r="B53" s="6">
        <v>324</v>
      </c>
      <c r="C53" s="17" t="s">
        <v>198</v>
      </c>
      <c r="D53" s="8" t="s">
        <v>199</v>
      </c>
      <c r="E53" s="8" t="s">
        <v>16</v>
      </c>
      <c r="F53" s="8" t="s">
        <v>200</v>
      </c>
      <c r="G53" s="8" t="s">
        <v>90</v>
      </c>
      <c r="H53" s="10">
        <v>53.71</v>
      </c>
      <c r="I53" s="45">
        <v>29</v>
      </c>
      <c r="J53" s="45">
        <v>1.77</v>
      </c>
      <c r="K53" s="46">
        <f t="shared" si="0"/>
        <v>2790.2643</v>
      </c>
      <c r="L53" s="47">
        <v>33.33</v>
      </c>
      <c r="M53" s="46">
        <f t="shared" si="1"/>
        <v>2756.9343</v>
      </c>
    </row>
    <row r="54" ht="14.25" spans="1:13">
      <c r="A54" s="11">
        <v>50</v>
      </c>
      <c r="B54" s="6">
        <v>325</v>
      </c>
      <c r="C54" s="7" t="s">
        <v>201</v>
      </c>
      <c r="D54" s="8" t="s">
        <v>202</v>
      </c>
      <c r="E54" s="9" t="s">
        <v>16</v>
      </c>
      <c r="F54" s="8" t="s">
        <v>203</v>
      </c>
      <c r="G54" s="8" t="s">
        <v>18</v>
      </c>
      <c r="H54" s="10">
        <v>48.99</v>
      </c>
      <c r="I54" s="45">
        <v>29</v>
      </c>
      <c r="J54" s="45">
        <v>1.77</v>
      </c>
      <c r="K54" s="46">
        <f t="shared" si="0"/>
        <v>2547.9867</v>
      </c>
      <c r="L54" s="47">
        <v>33.33</v>
      </c>
      <c r="M54" s="46">
        <f t="shared" si="1"/>
        <v>2514.6567</v>
      </c>
    </row>
    <row r="55" ht="14.25" spans="1:13">
      <c r="A55" s="11">
        <v>51</v>
      </c>
      <c r="B55" s="6">
        <v>326</v>
      </c>
      <c r="C55" s="17" t="s">
        <v>204</v>
      </c>
      <c r="D55" s="8" t="s">
        <v>205</v>
      </c>
      <c r="E55" s="8" t="s">
        <v>25</v>
      </c>
      <c r="F55" s="8" t="s">
        <v>206</v>
      </c>
      <c r="G55" s="8" t="s">
        <v>90</v>
      </c>
      <c r="H55" s="10">
        <v>52.23</v>
      </c>
      <c r="I55" s="45">
        <v>29</v>
      </c>
      <c r="J55" s="45">
        <v>1.77</v>
      </c>
      <c r="K55" s="46">
        <f t="shared" si="0"/>
        <v>2714.2959</v>
      </c>
      <c r="L55" s="47">
        <v>33.33</v>
      </c>
      <c r="M55" s="46">
        <f t="shared" si="1"/>
        <v>2680.9659</v>
      </c>
    </row>
    <row r="56" ht="14.25" spans="1:13">
      <c r="A56" s="6">
        <v>52</v>
      </c>
      <c r="B56" s="6">
        <v>327</v>
      </c>
      <c r="C56" s="9" t="s">
        <v>207</v>
      </c>
      <c r="D56" s="9" t="s">
        <v>208</v>
      </c>
      <c r="E56" s="18" t="s">
        <v>16</v>
      </c>
      <c r="F56" s="8" t="s">
        <v>209</v>
      </c>
      <c r="G56" s="8" t="s">
        <v>146</v>
      </c>
      <c r="H56" s="10">
        <v>51.48</v>
      </c>
      <c r="I56" s="45">
        <v>29</v>
      </c>
      <c r="J56" s="45">
        <v>1.77</v>
      </c>
      <c r="K56" s="46">
        <f t="shared" si="0"/>
        <v>2675.7984</v>
      </c>
      <c r="L56" s="47">
        <v>33.33</v>
      </c>
      <c r="M56" s="46">
        <f t="shared" si="1"/>
        <v>2642.4684</v>
      </c>
    </row>
    <row r="57" ht="14.25" spans="1:13">
      <c r="A57" s="11">
        <v>53</v>
      </c>
      <c r="B57" s="6">
        <v>328</v>
      </c>
      <c r="C57" s="17" t="s">
        <v>210</v>
      </c>
      <c r="D57" s="8" t="s">
        <v>211</v>
      </c>
      <c r="E57" s="8" t="s">
        <v>25</v>
      </c>
      <c r="F57" s="8" t="s">
        <v>212</v>
      </c>
      <c r="G57" s="8" t="s">
        <v>90</v>
      </c>
      <c r="H57" s="10">
        <v>51.85</v>
      </c>
      <c r="I57" s="45">
        <v>29</v>
      </c>
      <c r="J57" s="45">
        <v>1.77</v>
      </c>
      <c r="K57" s="46">
        <f t="shared" si="0"/>
        <v>2694.7905</v>
      </c>
      <c r="L57" s="47">
        <v>33.33</v>
      </c>
      <c r="M57" s="46">
        <f t="shared" si="1"/>
        <v>2661.4605</v>
      </c>
    </row>
    <row r="58" ht="14.25" spans="1:13">
      <c r="A58" s="11">
        <v>54</v>
      </c>
      <c r="B58" s="6">
        <v>329</v>
      </c>
      <c r="C58" s="17" t="s">
        <v>213</v>
      </c>
      <c r="D58" s="8" t="s">
        <v>214</v>
      </c>
      <c r="E58" s="12" t="s">
        <v>25</v>
      </c>
      <c r="F58" s="8" t="s">
        <v>215</v>
      </c>
      <c r="G58" s="14" t="s">
        <v>216</v>
      </c>
      <c r="H58" s="10">
        <v>51.48</v>
      </c>
      <c r="I58" s="45">
        <v>29</v>
      </c>
      <c r="J58" s="45">
        <v>1.77</v>
      </c>
      <c r="K58" s="46">
        <f t="shared" si="0"/>
        <v>2675.7984</v>
      </c>
      <c r="L58" s="47">
        <v>33.33</v>
      </c>
      <c r="M58" s="46">
        <f t="shared" si="1"/>
        <v>2642.4684</v>
      </c>
    </row>
    <row r="59" ht="14.25" spans="1:13">
      <c r="A59" s="11">
        <v>55</v>
      </c>
      <c r="B59" s="6">
        <v>330</v>
      </c>
      <c r="C59" s="17" t="s">
        <v>217</v>
      </c>
      <c r="D59" s="8" t="s">
        <v>218</v>
      </c>
      <c r="E59" s="9" t="s">
        <v>16</v>
      </c>
      <c r="F59" s="8" t="s">
        <v>219</v>
      </c>
      <c r="G59" s="8" t="s">
        <v>216</v>
      </c>
      <c r="H59" s="10">
        <v>53.46</v>
      </c>
      <c r="I59" s="45">
        <v>29</v>
      </c>
      <c r="J59" s="45">
        <v>1.77</v>
      </c>
      <c r="K59" s="46">
        <f t="shared" si="0"/>
        <v>2777.4318</v>
      </c>
      <c r="L59" s="47">
        <v>33.33</v>
      </c>
      <c r="M59" s="46">
        <f t="shared" si="1"/>
        <v>2744.1018</v>
      </c>
    </row>
    <row r="60" ht="14.25" spans="1:13">
      <c r="A60" s="6">
        <v>56</v>
      </c>
      <c r="B60" s="11">
        <v>334</v>
      </c>
      <c r="C60" s="17" t="s">
        <v>220</v>
      </c>
      <c r="D60" s="8" t="s">
        <v>221</v>
      </c>
      <c r="E60" s="8" t="s">
        <v>25</v>
      </c>
      <c r="F60" s="8" t="s">
        <v>222</v>
      </c>
      <c r="G60" s="8" t="s">
        <v>223</v>
      </c>
      <c r="H60" s="10">
        <v>36.96</v>
      </c>
      <c r="I60" s="45">
        <v>29</v>
      </c>
      <c r="J60" s="45">
        <v>1.77</v>
      </c>
      <c r="K60" s="46">
        <f t="shared" si="0"/>
        <v>1930.4868</v>
      </c>
      <c r="L60" s="47">
        <v>33.33</v>
      </c>
      <c r="M60" s="46">
        <f t="shared" si="1"/>
        <v>1897.1568</v>
      </c>
    </row>
    <row r="61" ht="14.25" spans="1:13">
      <c r="A61" s="25"/>
      <c r="B61" s="26"/>
      <c r="C61" s="18"/>
      <c r="D61" s="27"/>
      <c r="E61" s="27"/>
      <c r="F61" s="20"/>
      <c r="G61" s="12"/>
      <c r="H61" s="28"/>
      <c r="I61" s="45"/>
      <c r="J61" s="45"/>
      <c r="K61" s="46"/>
      <c r="L61" s="6"/>
      <c r="M61" s="46"/>
    </row>
    <row r="62" ht="14.25" spans="1:13">
      <c r="A62" s="25"/>
      <c r="B62" s="25"/>
      <c r="C62" s="29"/>
      <c r="D62" s="30" t="s">
        <v>224</v>
      </c>
      <c r="E62" s="31"/>
      <c r="F62" s="32"/>
      <c r="G62" s="30"/>
      <c r="H62" s="10">
        <v>39.96</v>
      </c>
      <c r="I62" s="45">
        <v>29</v>
      </c>
      <c r="J62" s="6"/>
      <c r="K62" s="48"/>
      <c r="L62" s="6"/>
      <c r="M62" s="6"/>
    </row>
    <row r="63" ht="14.25" spans="1:13">
      <c r="A63" s="11"/>
      <c r="B63" s="11"/>
      <c r="C63" s="33"/>
      <c r="D63" s="30" t="s">
        <v>225</v>
      </c>
      <c r="E63" s="31"/>
      <c r="F63" s="32"/>
      <c r="G63" s="30"/>
      <c r="H63" s="10">
        <v>39.13</v>
      </c>
      <c r="I63" s="45">
        <v>29</v>
      </c>
      <c r="J63" s="6"/>
      <c r="K63" s="48"/>
      <c r="L63" s="6"/>
      <c r="M63" s="6"/>
    </row>
    <row r="64" ht="14.25" spans="1:13">
      <c r="A64" s="11"/>
      <c r="B64" s="11"/>
      <c r="C64" s="34"/>
      <c r="D64" s="30" t="s">
        <v>226</v>
      </c>
      <c r="E64" s="31"/>
      <c r="F64" s="32"/>
      <c r="G64" s="30"/>
      <c r="H64" s="35">
        <v>317.3</v>
      </c>
      <c r="I64" s="45">
        <v>29</v>
      </c>
      <c r="J64" s="6"/>
      <c r="K64" s="48"/>
      <c r="L64" s="6"/>
      <c r="M64" s="6"/>
    </row>
    <row r="65" ht="14.25" spans="1:13">
      <c r="A65" s="11"/>
      <c r="B65" s="11"/>
      <c r="C65" s="34"/>
      <c r="D65" s="30" t="s">
        <v>227</v>
      </c>
      <c r="E65" s="31"/>
      <c r="F65" s="32"/>
      <c r="G65" s="30"/>
      <c r="H65" s="35">
        <v>75.88</v>
      </c>
      <c r="I65" s="45">
        <v>29</v>
      </c>
      <c r="J65" s="6"/>
      <c r="K65" s="48"/>
      <c r="L65" s="6"/>
      <c r="M65" s="6"/>
    </row>
    <row r="66" ht="14.25" spans="1:13">
      <c r="A66" s="49" t="s">
        <v>232</v>
      </c>
      <c r="B66" s="49"/>
      <c r="C66" s="49"/>
      <c r="D66" s="49"/>
      <c r="E66" s="49"/>
      <c r="F66" s="49"/>
      <c r="G66" s="49"/>
      <c r="H66" s="49"/>
      <c r="I66" s="49"/>
      <c r="J66" s="49"/>
      <c r="K66" s="53"/>
      <c r="L66" s="49"/>
      <c r="M66" s="49"/>
    </row>
    <row r="67" ht="14.25" spans="1:13">
      <c r="A67" s="50" t="s">
        <v>233</v>
      </c>
      <c r="B67" s="50"/>
      <c r="C67" s="50"/>
      <c r="D67" s="50"/>
      <c r="E67" s="50"/>
      <c r="F67" s="50"/>
      <c r="G67" s="50"/>
      <c r="H67" s="50"/>
      <c r="I67" s="50"/>
      <c r="J67" s="50"/>
      <c r="K67" s="54"/>
      <c r="L67" s="50"/>
      <c r="M67" s="50"/>
    </row>
    <row r="68" spans="1:13">
      <c r="A68" s="51" t="s">
        <v>234</v>
      </c>
      <c r="B68" s="51"/>
      <c r="C68" s="52"/>
      <c r="D68" s="52"/>
      <c r="E68" s="52"/>
      <c r="F68" s="52"/>
      <c r="G68" s="52"/>
      <c r="H68" s="52"/>
      <c r="I68" s="52"/>
      <c r="J68" s="52"/>
      <c r="K68" s="55"/>
      <c r="L68" s="52"/>
      <c r="M68" s="52"/>
    </row>
    <row r="69" spans="1:13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5"/>
      <c r="L69" s="52"/>
      <c r="M69" s="52"/>
    </row>
  </sheetData>
  <mergeCells count="17">
    <mergeCell ref="A1:M1"/>
    <mergeCell ref="A66:M66"/>
    <mergeCell ref="A67:M67"/>
    <mergeCell ref="A2:A4"/>
    <mergeCell ref="A62:A64"/>
    <mergeCell ref="B2:B4"/>
    <mergeCell ref="C2:C4"/>
    <mergeCell ref="C62:C64"/>
    <mergeCell ref="D2:D4"/>
    <mergeCell ref="E2:E4"/>
    <mergeCell ref="F2:F4"/>
    <mergeCell ref="G2:G4"/>
    <mergeCell ref="H2:H4"/>
    <mergeCell ref="I2:I4"/>
    <mergeCell ref="K2:K4"/>
    <mergeCell ref="L2:M3"/>
    <mergeCell ref="A68:M6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</vt:lpstr>
      <vt:lpstr>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006</dc:creator>
  <cp:lastModifiedBy>006</cp:lastModifiedBy>
  <dcterms:created xsi:type="dcterms:W3CDTF">2025-02-08T02:35:22Z</dcterms:created>
  <dcterms:modified xsi:type="dcterms:W3CDTF">2025-02-08T02:36:56Z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89942C9695DF4418BD2B79F7620C0F87_11</vt:lpwstr>
  </property>
  <property fmtid="{D5CDD505-2E9C-101B-9397-08002B2CF9AE}" pid="3" name="KSOProductBuildVer">
    <vt:lpwstr>2052-12.1.0.19302</vt:lpwstr>
  </property>
</Properties>
</file>