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 firstSheet="1" activeTab="1"/>
  </bookViews>
  <sheets>
    <sheet name="23年11月" sheetId="13" r:id="rId1"/>
    <sheet name="23年12月" sheetId="14" r:id="rId2"/>
  </sheets>
  <definedNames>
    <definedName name="_xlnm._FilterDatabase" localSheetId="0" hidden="1">'23年11月'!$A$1:$L$3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<sst xmlns="http://schemas.openxmlformats.org/spreadsheetml/2006/main" count="983" uniqueCount="414">
  <si>
    <t>望海孵化基地2023年11月房租水电补贴明细</t>
  </si>
  <si>
    <t>序号</t>
  </si>
  <si>
    <t>房间号</t>
  </si>
  <si>
    <t>姓名</t>
  </si>
  <si>
    <t>实体名称</t>
  </si>
  <si>
    <t>性别</t>
  </si>
  <si>
    <t>身份证号</t>
  </si>
  <si>
    <t>补贴起止时间</t>
  </si>
  <si>
    <t>房屋面积</t>
  </si>
  <si>
    <t>天数</t>
  </si>
  <si>
    <t>补贴合计</t>
  </si>
  <si>
    <t>其中</t>
  </si>
  <si>
    <t>水电补贴</t>
  </si>
  <si>
    <t>房租补贴</t>
  </si>
  <si>
    <t>杨正鑫</t>
  </si>
  <si>
    <t>沧县盈多商贸中心</t>
  </si>
  <si>
    <t>女</t>
  </si>
  <si>
    <t>13092119950315162X</t>
  </si>
  <si>
    <t>2021.08.10-2024.08.09</t>
  </si>
  <si>
    <t>邱双红</t>
  </si>
  <si>
    <t>沧县超秒服饰销售中心</t>
  </si>
  <si>
    <t>130984197602202126</t>
  </si>
  <si>
    <t>2022.07.12-2025.07.11</t>
  </si>
  <si>
    <t>张宁宁</t>
  </si>
  <si>
    <t>沧州聪宁会计服务有限公司</t>
  </si>
  <si>
    <t>130927199112153925</t>
  </si>
  <si>
    <t>2021.05.14-2024.05.13</t>
  </si>
  <si>
    <t>张鹏辉</t>
  </si>
  <si>
    <t>沧县鑫代财务服务中心</t>
  </si>
  <si>
    <t>男</t>
  </si>
  <si>
    <t>130984199705273014</t>
  </si>
  <si>
    <t>2023.06.08-2026.06.08</t>
  </si>
  <si>
    <t>白福荣</t>
  </si>
  <si>
    <t>沧州泉荣建筑工程有限公司</t>
  </si>
  <si>
    <t>130903199611271829</t>
  </si>
  <si>
    <t>2021.05.17-2024.05.16</t>
  </si>
  <si>
    <t>贾会梅</t>
  </si>
  <si>
    <t>沧州一广会计有限公司</t>
  </si>
  <si>
    <t>130921197509142688</t>
  </si>
  <si>
    <t>2022.02.16-2025.02.15</t>
  </si>
  <si>
    <t>刘金鑫</t>
  </si>
  <si>
    <t>沧县佑嘉会计服务中心</t>
  </si>
  <si>
    <t>130921200109241227</t>
  </si>
  <si>
    <t>2023.06.02-2023.05.20</t>
  </si>
  <si>
    <t>高杰</t>
  </si>
  <si>
    <t>沧州鑫迎会计服务有限公司</t>
  </si>
  <si>
    <t>130921198608290250</t>
  </si>
  <si>
    <t>2023.03.09-2026.03.09</t>
  </si>
  <si>
    <t>尹雪</t>
  </si>
  <si>
    <t>沧县瞰铭会计服务中心</t>
  </si>
  <si>
    <t>130982198802257529</t>
  </si>
  <si>
    <t>2022.02.09-2025.02.08</t>
  </si>
  <si>
    <t>李华</t>
  </si>
  <si>
    <t>沧县馨诚家政服务中心</t>
  </si>
  <si>
    <t>130984198305162118</t>
  </si>
  <si>
    <t>2022.10.25-2025.10.24</t>
  </si>
  <si>
    <t>王昌</t>
  </si>
  <si>
    <t>沧州新暖物业服务有限公司</t>
  </si>
  <si>
    <t>130904198511060911</t>
  </si>
  <si>
    <t>2022.02.22-2025.02.21</t>
  </si>
  <si>
    <t>吕俊华</t>
  </si>
  <si>
    <t>沧县万品汇商贸中心</t>
  </si>
  <si>
    <t>130921198704062661</t>
  </si>
  <si>
    <t>2022.08.09-2023.12.01</t>
  </si>
  <si>
    <t>张利</t>
  </si>
  <si>
    <t>沧县尚玺商贸中心</t>
  </si>
  <si>
    <t>130921198511044213</t>
  </si>
  <si>
    <t>2023.07.10-2026.07.10</t>
  </si>
  <si>
    <t>户志强</t>
  </si>
  <si>
    <t>沧县崔老师心理健康咨询工作室</t>
  </si>
  <si>
    <t>130903198702062630</t>
  </si>
  <si>
    <t>2023.02.24-2026.02.24</t>
  </si>
  <si>
    <t>温希荣</t>
  </si>
  <si>
    <t>沧县格典鲜花店</t>
  </si>
  <si>
    <t>130921198104171020</t>
  </si>
  <si>
    <t>2022.12.27-2025.12.26</t>
  </si>
  <si>
    <t>朱瑞</t>
  </si>
  <si>
    <t>沧县宸美化妆品销售中心</t>
  </si>
  <si>
    <t>130921200309092019</t>
  </si>
  <si>
    <t>2023.03.15-2026.03.15</t>
  </si>
  <si>
    <t>206B</t>
  </si>
  <si>
    <t>唐磊</t>
  </si>
  <si>
    <t>沧县鼎力广告图文设计部</t>
  </si>
  <si>
    <t>130921199009125012</t>
  </si>
  <si>
    <t>2023.06.15-2026.06.15</t>
  </si>
  <si>
    <t>李敬</t>
  </si>
  <si>
    <t>沧州晨派商贸有限公司</t>
  </si>
  <si>
    <t>130921198702084875</t>
  </si>
  <si>
    <t>2021.03.15-2023.12.01</t>
  </si>
  <si>
    <t>王影</t>
  </si>
  <si>
    <t>沧县画美人化妆品销售中心</t>
  </si>
  <si>
    <t>130921200312244626</t>
  </si>
  <si>
    <t>2022.09.05-2025.09.01</t>
  </si>
  <si>
    <t>212</t>
  </si>
  <si>
    <t>张清华</t>
  </si>
  <si>
    <t>沧县九层台电子产品销售中心</t>
  </si>
  <si>
    <t>130921197703205013</t>
  </si>
  <si>
    <t>2023.05.31-2026.05.31</t>
  </si>
  <si>
    <t>王志超</t>
  </si>
  <si>
    <t>沧县超卓通讯部</t>
  </si>
  <si>
    <t>130922198701041618</t>
  </si>
  <si>
    <t>2021.08.19-2024.08.18</t>
  </si>
  <si>
    <t>路洪新</t>
  </si>
  <si>
    <t>沧县羚恩商贸中心</t>
  </si>
  <si>
    <t>130904196511250310</t>
  </si>
  <si>
    <t>2021.08.12-2025.08.11</t>
  </si>
  <si>
    <t>柴霞</t>
  </si>
  <si>
    <t>沧县智珍商贸中心</t>
  </si>
  <si>
    <t>130903198808082322</t>
  </si>
  <si>
    <t>2023.11.21-2026.11.21</t>
  </si>
  <si>
    <t>尚小平</t>
  </si>
  <si>
    <t>沧州品坤商贸有限公司</t>
  </si>
  <si>
    <t>130921199201191626</t>
  </si>
  <si>
    <t>2023-08-02-2026.08.02</t>
  </si>
  <si>
    <t>219</t>
  </si>
  <si>
    <t>张华</t>
  </si>
  <si>
    <t>沧州超企会计服务有限公司</t>
  </si>
  <si>
    <t>130921198110115615</t>
  </si>
  <si>
    <t>2023.09.08-2026.09.08</t>
  </si>
  <si>
    <t>代世妍</t>
  </si>
  <si>
    <t>沧县狮达会计服务中心</t>
  </si>
  <si>
    <t>130921200408272082</t>
  </si>
  <si>
    <t>刘青</t>
  </si>
  <si>
    <t>沧县妙言日化经营部</t>
  </si>
  <si>
    <t>130921199003211227</t>
  </si>
  <si>
    <t>2023.03.22-2026.03.22</t>
  </si>
  <si>
    <t>陈焕银</t>
  </si>
  <si>
    <t>沧县鑫炎五金建材店</t>
  </si>
  <si>
    <t>130925198909187025</t>
  </si>
  <si>
    <t>223</t>
  </si>
  <si>
    <t>程洪卫</t>
  </si>
  <si>
    <t>沧州腾狮商贸有限公司</t>
  </si>
  <si>
    <t>13092119750928263X</t>
  </si>
  <si>
    <t>2022.01.27-2025.01.26</t>
  </si>
  <si>
    <t>王永凯</t>
  </si>
  <si>
    <t>沧县协明商贸中心</t>
  </si>
  <si>
    <t>130903199202280011</t>
  </si>
  <si>
    <t>李景茂</t>
  </si>
  <si>
    <t>沧县富聚园商贸中心</t>
  </si>
  <si>
    <t>130921198205123618</t>
  </si>
  <si>
    <t>2023.06.09-2026.06.09</t>
  </si>
  <si>
    <t>周军</t>
  </si>
  <si>
    <t>沧县极德健康咨询中心</t>
  </si>
  <si>
    <t>130904197703201817</t>
  </si>
  <si>
    <t>2022.07.26-2025.07.25</t>
  </si>
  <si>
    <t>张明英</t>
  </si>
  <si>
    <t>沧县浩兴商贸中心</t>
  </si>
  <si>
    <t>130927199201074823</t>
  </si>
  <si>
    <t>2023.02.28-2026.02.28</t>
  </si>
  <si>
    <t>杨云生</t>
  </si>
  <si>
    <t>沧县云生商贸中心</t>
  </si>
  <si>
    <t>130921199302042216</t>
  </si>
  <si>
    <t>2023.06.07-2026.06.07</t>
  </si>
  <si>
    <t>叶孝阳</t>
  </si>
  <si>
    <t>沧县兴阳商贸中心</t>
  </si>
  <si>
    <t>130921199806260217</t>
  </si>
  <si>
    <t>刘颖</t>
  </si>
  <si>
    <t>沧县普泽商贸中心</t>
  </si>
  <si>
    <t>211322199007115528</t>
  </si>
  <si>
    <t>2023.03.14-2026.03.14</t>
  </si>
  <si>
    <t>陈丽华</t>
  </si>
  <si>
    <t>沧州臻程机电设备有限公司</t>
  </si>
  <si>
    <t>13092119880503028X</t>
  </si>
  <si>
    <t>2021.02.03-2024.02.02</t>
  </si>
  <si>
    <t>306A</t>
  </si>
  <si>
    <t>李慧娟</t>
  </si>
  <si>
    <t>沧县浩通五金产品店</t>
  </si>
  <si>
    <t>130930199106292425</t>
  </si>
  <si>
    <t>2022.06.22-2025.06.21</t>
  </si>
  <si>
    <t>马欢</t>
  </si>
  <si>
    <t>沧县星跃汽车销售中心</t>
  </si>
  <si>
    <t>130902198802182115</t>
  </si>
  <si>
    <t>2021.11.18-2024.11.17</t>
  </si>
  <si>
    <t>叶孝猛</t>
  </si>
  <si>
    <t>沧县劲凯商贸中心</t>
  </si>
  <si>
    <t>130921198612200211</t>
  </si>
  <si>
    <t>2021.01.12-2023.12.12</t>
  </si>
  <si>
    <t>309</t>
  </si>
  <si>
    <t>唐逍</t>
  </si>
  <si>
    <t>沧县润驰锦成信息技术服务中心</t>
  </si>
  <si>
    <t>130903198801210045</t>
  </si>
  <si>
    <t>2021.12.01-2024.11.31</t>
  </si>
  <si>
    <t>刘宝</t>
  </si>
  <si>
    <t>沧县盈宸商贸中心</t>
  </si>
  <si>
    <t>130921199107032012</t>
  </si>
  <si>
    <t>2021.06.23-2023.11.12</t>
  </si>
  <si>
    <t>许家鑫</t>
  </si>
  <si>
    <t>沧县恒鑫商贸中心</t>
  </si>
  <si>
    <t>130927199909264219</t>
  </si>
  <si>
    <t>2023.11.20-2026.11.20</t>
  </si>
  <si>
    <t>马艳艳</t>
  </si>
  <si>
    <t>沧县沐卓商贸中心</t>
  </si>
  <si>
    <t>130921198102132220</t>
  </si>
  <si>
    <t>2021.01.26-2024.01.25</t>
  </si>
  <si>
    <t>郭新同</t>
  </si>
  <si>
    <t>沧县新同服装店</t>
  </si>
  <si>
    <t>130928198701205852</t>
  </si>
  <si>
    <t>2023.07.14-2026.07.14</t>
  </si>
  <si>
    <t>贾兆建</t>
  </si>
  <si>
    <t>沧县展鹏会计服务中心</t>
  </si>
  <si>
    <t>130921197209203039</t>
  </si>
  <si>
    <t>2022.12.30-2025.12.29</t>
  </si>
  <si>
    <t>王德风</t>
  </si>
  <si>
    <t>沧县品泰电子产品销售中心</t>
  </si>
  <si>
    <t>130921197601090016</t>
  </si>
  <si>
    <t>2021.08.11-2024.08.10</t>
  </si>
  <si>
    <t>何金山</t>
  </si>
  <si>
    <t>沧县顺联商贸中心</t>
  </si>
  <si>
    <t>13092119750903541X</t>
  </si>
  <si>
    <t>徐振</t>
  </si>
  <si>
    <t>沧州登鹏装卸搬运服务有限公司</t>
  </si>
  <si>
    <t>130921198210080210</t>
  </si>
  <si>
    <t>2021.09.06-2024.09.05</t>
  </si>
  <si>
    <t>宗建珍</t>
  </si>
  <si>
    <t>沧县锐达广告制作中心</t>
  </si>
  <si>
    <t>130921197811094023</t>
  </si>
  <si>
    <t>2022.06.28-2025.06.27</t>
  </si>
  <si>
    <t>322</t>
  </si>
  <si>
    <t>贾荣雷</t>
  </si>
  <si>
    <t>沧县原宇宙信息技术咨询中心</t>
  </si>
  <si>
    <t>13092119840219401X</t>
  </si>
  <si>
    <t>2022.01.13-2025.01.12</t>
  </si>
  <si>
    <t>李雪</t>
  </si>
  <si>
    <t>沧县美雪商贸中心</t>
  </si>
  <si>
    <t>130925198810305220</t>
  </si>
  <si>
    <t>14</t>
  </si>
  <si>
    <t>李涛</t>
  </si>
  <si>
    <t>沧州优璞商贸有限个公司</t>
  </si>
  <si>
    <t>130927199001173317</t>
  </si>
  <si>
    <t>2023.09.26-2026.09.26</t>
  </si>
  <si>
    <t>宋华凤</t>
  </si>
  <si>
    <t>沧县知行商贸中心</t>
  </si>
  <si>
    <t>13098319891118242X</t>
  </si>
  <si>
    <t>2021.07.08-2024.07.08</t>
  </si>
  <si>
    <t>陈国祯</t>
  </si>
  <si>
    <t>沧州伍牛农业科技有限公司</t>
  </si>
  <si>
    <t>130921198702220216</t>
  </si>
  <si>
    <t>2021.03.19-2024.03.18</t>
  </si>
  <si>
    <t>李金岗</t>
  </si>
  <si>
    <t>沧县纤妍保健服务中心</t>
  </si>
  <si>
    <t>130921197005165093</t>
  </si>
  <si>
    <t>2023.08.04-2026.08.04</t>
  </si>
  <si>
    <t>刘国胜</t>
  </si>
  <si>
    <t>沧州科宸商贸有限公司</t>
  </si>
  <si>
    <t>130921196811124232</t>
  </si>
  <si>
    <t>2023.03.07-2026.03.07</t>
  </si>
  <si>
    <t>沈世广</t>
  </si>
  <si>
    <t>沧州嘉翰装饰装修工程有限公司</t>
  </si>
  <si>
    <t>130921198402053612</t>
  </si>
  <si>
    <t>沈廷廷</t>
  </si>
  <si>
    <t>沧县航盈会计服务中心</t>
  </si>
  <si>
    <t>130921199010263420</t>
  </si>
  <si>
    <t>2023.07.05-2026.07.05</t>
  </si>
  <si>
    <t>尹喜年</t>
  </si>
  <si>
    <t>沧县中磊装饰装修队</t>
  </si>
  <si>
    <t>130921196908020050</t>
  </si>
  <si>
    <t>2021.08.17-2024.08.16</t>
  </si>
  <si>
    <t>606</t>
  </si>
  <si>
    <t>孙美</t>
  </si>
  <si>
    <t>沧县同悦家政服务中心</t>
  </si>
  <si>
    <t>13098119850718384X</t>
  </si>
  <si>
    <t>2022.02.14-2025.02.13</t>
  </si>
  <si>
    <t>609B</t>
  </si>
  <si>
    <t>张万全</t>
  </si>
  <si>
    <t>沧县云艺日用百货商行</t>
  </si>
  <si>
    <t>130903199102282618</t>
  </si>
  <si>
    <t>2023.11.17-2026.11.17</t>
  </si>
  <si>
    <t>610</t>
  </si>
  <si>
    <t>张树亮</t>
  </si>
  <si>
    <t>沧县时代信息技术服务中心</t>
  </si>
  <si>
    <t>130921197310110013</t>
  </si>
  <si>
    <t>王志巍</t>
  </si>
  <si>
    <t>沧县浚泽健康咨询服务中心</t>
  </si>
  <si>
    <t>130903198502110626</t>
  </si>
  <si>
    <t>2021.01.28-2024.01.27</t>
  </si>
  <si>
    <t>吕金婵</t>
  </si>
  <si>
    <t>沧县骏实五金产品销售处</t>
  </si>
  <si>
    <t>130921197903120823</t>
  </si>
  <si>
    <t>2022.03.08-2025.03.07</t>
  </si>
  <si>
    <t>张琳</t>
  </si>
  <si>
    <t>沧县瑞宝商贸中心</t>
  </si>
  <si>
    <t>130921199802182020</t>
  </si>
  <si>
    <t>2023.07.07-2026.07.07</t>
  </si>
  <si>
    <t>618A</t>
  </si>
  <si>
    <t>庞勇</t>
  </si>
  <si>
    <t>沧县牛人商贸中心</t>
  </si>
  <si>
    <t>130921196604213435</t>
  </si>
  <si>
    <t>2021.08.13-2024.08.12</t>
  </si>
  <si>
    <t>618B</t>
  </si>
  <si>
    <t>张秋</t>
  </si>
  <si>
    <t>沧州恒创文化用品有限公司</t>
  </si>
  <si>
    <t>130902198202080924</t>
  </si>
  <si>
    <t>2021.01.22-2024.01.22</t>
  </si>
  <si>
    <t>张洪松</t>
  </si>
  <si>
    <t>沧县日诚会计服务中心</t>
  </si>
  <si>
    <t>130921198906051696</t>
  </si>
  <si>
    <t>2022.04.14-2025.04.13</t>
  </si>
  <si>
    <t>庞文杰</t>
  </si>
  <si>
    <t>沧县悦享旅游信息咨询中心</t>
  </si>
  <si>
    <t>130921197303251213</t>
  </si>
  <si>
    <t>于中意</t>
  </si>
  <si>
    <t>沧县祥诚日化经营部</t>
  </si>
  <si>
    <t>130904197208061810</t>
  </si>
  <si>
    <t>2023.04.17-2026.04.17</t>
  </si>
  <si>
    <t>徐亚男</t>
  </si>
  <si>
    <t>沧县铭融电子产品经营部</t>
  </si>
  <si>
    <t>130927198810293023</t>
  </si>
  <si>
    <t>2021.04.28-2024.04.27</t>
  </si>
  <si>
    <t>马亮</t>
  </si>
  <si>
    <t>沧县沧盒电子产品销售中心</t>
  </si>
  <si>
    <t>130904198606270639</t>
  </si>
  <si>
    <t>2023.03.17-2026.03.17</t>
  </si>
  <si>
    <t>张彬</t>
  </si>
  <si>
    <t>沧县九一信息技术服务中心</t>
  </si>
  <si>
    <t>130921198902170217</t>
  </si>
  <si>
    <t>2021.06.08-2024.06.07</t>
  </si>
  <si>
    <t>王宝凤</t>
  </si>
  <si>
    <t>沧县若一服装店</t>
  </si>
  <si>
    <t>130921199608302826</t>
  </si>
  <si>
    <t>谢娜</t>
  </si>
  <si>
    <t>沧县娜娜美容服务中心</t>
  </si>
  <si>
    <t>130921198403090028</t>
  </si>
  <si>
    <t>2021.05.12-2024.05.12</t>
  </si>
  <si>
    <t>马国臣</t>
  </si>
  <si>
    <t>沧州圣景土石方工程有限公司</t>
  </si>
  <si>
    <t>130902198808172110</t>
  </si>
  <si>
    <t>2022.12.28-2025.12.27</t>
  </si>
  <si>
    <t>张洪君</t>
  </si>
  <si>
    <t>沧县欣诚商贸中心</t>
  </si>
  <si>
    <t>130921198107155034</t>
  </si>
  <si>
    <t>马娜娜</t>
  </si>
  <si>
    <t>沧县冀鑫家家政服务中心</t>
  </si>
  <si>
    <t>130921199002013421</t>
  </si>
  <si>
    <t>尚澔</t>
  </si>
  <si>
    <t>沧县鸿胜篮球俱乐部</t>
  </si>
  <si>
    <t>130921199905030812</t>
  </si>
  <si>
    <t>2023.03.08-2026.03.08</t>
  </si>
  <si>
    <t>权运起</t>
  </si>
  <si>
    <t>沧州协帆电子科技有限公司</t>
  </si>
  <si>
    <t>130921199210273412</t>
  </si>
  <si>
    <t>2021.06.17-2024.06.16</t>
  </si>
  <si>
    <t>828</t>
  </si>
  <si>
    <t>董林林</t>
  </si>
  <si>
    <t>沧县众信诺信息技术咨询中心</t>
  </si>
  <si>
    <t>130921198711041228</t>
  </si>
  <si>
    <t>2021.12.30-2024.12.29</t>
  </si>
  <si>
    <t>闫永昌</t>
  </si>
  <si>
    <t>沧县东豪商贸中心</t>
  </si>
  <si>
    <t>130921196907270234</t>
  </si>
  <si>
    <t>2023.01.09-2026.01.08</t>
  </si>
  <si>
    <t>王花知</t>
  </si>
  <si>
    <t>沧州燃猛智能化工程有限公司</t>
  </si>
  <si>
    <t>130921197509284643</t>
  </si>
  <si>
    <t>2022.08.17-2025.08.16</t>
  </si>
  <si>
    <t>张红福</t>
  </si>
  <si>
    <t>沧州碧阜企业管理咨询有限公司</t>
  </si>
  <si>
    <t>132929197902040429</t>
  </si>
  <si>
    <t>2020.11.17-2023.11.07</t>
  </si>
  <si>
    <t>王延钊</t>
  </si>
  <si>
    <t>沧县阿笑信息服务中心</t>
  </si>
  <si>
    <t>131128200107092733</t>
  </si>
  <si>
    <t>武雨蒙</t>
  </si>
  <si>
    <t>沧县凡木信息技术中心</t>
  </si>
  <si>
    <t>130902199906063617</t>
  </si>
  <si>
    <t>孟飞舟</t>
  </si>
  <si>
    <t>沧县梦宸商贸中心</t>
  </si>
  <si>
    <t>130921199412272215</t>
  </si>
  <si>
    <t>2021.08.12-2024.08.11</t>
  </si>
  <si>
    <t>张玉静</t>
  </si>
  <si>
    <t>沧县福金康源家政服务中心</t>
  </si>
  <si>
    <t>130902197806021824</t>
  </si>
  <si>
    <t>2022.09.19-2025.09.18</t>
  </si>
  <si>
    <t>公服面积</t>
  </si>
  <si>
    <t>办公室</t>
  </si>
  <si>
    <t>会议室</t>
  </si>
  <si>
    <t>财务室</t>
  </si>
  <si>
    <t>专家诊室</t>
  </si>
  <si>
    <t>保安室</t>
  </si>
  <si>
    <t>公共厕所</t>
  </si>
  <si>
    <t>设备间</t>
  </si>
  <si>
    <t>洽谈室</t>
  </si>
  <si>
    <t>档案室</t>
  </si>
  <si>
    <t>网络直播室</t>
  </si>
  <si>
    <t xml:space="preserve">   公服面积合计：427.24               公服补贴金额：21534.00      公服、房屋、水电补贴总合计： 151905.2</t>
  </si>
  <si>
    <t xml:space="preserve">   本月房屋面积合计：2559.99          房屋补贴金额：127560.68       水电补贴合计： 2810.52      </t>
  </si>
  <si>
    <t>备注：</t>
  </si>
  <si>
    <t>望海孵化基地2023年12月房租水电补贴明细</t>
  </si>
  <si>
    <t>王利全</t>
  </si>
  <si>
    <t>沧县维度摄影服务经营部</t>
  </si>
  <si>
    <t>15040419770705411X</t>
  </si>
  <si>
    <t>2023.12.27-2026.12.27</t>
  </si>
  <si>
    <t>张园园</t>
  </si>
  <si>
    <t>沧州继创知识产权服务有限公司</t>
  </si>
  <si>
    <t>130923198702114723</t>
  </si>
  <si>
    <t>2023.12.22-2026.12.22</t>
  </si>
  <si>
    <t>黄建伟</t>
  </si>
  <si>
    <t>沧县环润化工产品有限公司</t>
  </si>
  <si>
    <t>130921198301201612</t>
  </si>
  <si>
    <t>2023.12.14-2026.12.14</t>
  </si>
  <si>
    <t>朱志德</t>
  </si>
  <si>
    <t>沧县志德商贸中心</t>
  </si>
  <si>
    <t>130921198904042016</t>
  </si>
  <si>
    <t>2023.12.13-2026.12.13</t>
  </si>
  <si>
    <t>308</t>
  </si>
  <si>
    <t>沧县鸿雪商贸中心</t>
  </si>
  <si>
    <t>130921198708110026</t>
  </si>
  <si>
    <t>张子帆</t>
  </si>
  <si>
    <t>沧县大鹅广告制作中心</t>
  </si>
  <si>
    <t>130582200107012464</t>
  </si>
  <si>
    <t>2023.12.12-2026.12.12</t>
  </si>
  <si>
    <t>2022.12.28-2025.12.21</t>
  </si>
  <si>
    <t>2023.11.17-2026.11.07</t>
  </si>
  <si>
    <t xml:space="preserve">   公服面积合计：436.74                公服补贴金额：23100.00        公服、房屋、水电补贴总合计： 164331.8</t>
  </si>
  <si>
    <t xml:space="preserve">   本月房屋面积合计：2606.23           房屋补贴金额：138310.00         水电补贴合计： 2921.8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</si>
</sst>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4"/>
  <sheetViews>
    <sheetView zoomScale="85" zoomScaleNormal="85" workbookViewId="0">
      <selection activeCell="H22" sqref="H22"/>
    </sheetView>
  </sheetViews>
  <sheetFormatPr defaultColWidth="8.89166666666667" defaultRowHeight="13.5"/>
  <cols>
    <col min="1" max="2" width="7.44166666666667" style="47" customWidth="1"/>
    <col min="3" max="3" width="12.9333333333333" style="45" customWidth="1"/>
    <col min="4" max="4" width="29.5583333333333" style="45" customWidth="1"/>
    <col min="5" max="5" width="8.89166666666667" style="45"/>
    <col min="6" max="6" width="21.6083333333333" style="45" customWidth="1"/>
    <col min="7" max="7" width="24.1083333333333" style="45" customWidth="1"/>
    <col min="8" max="8" width="16.025" style="45" customWidth="1"/>
    <col min="9" max="9" width="9.55833333333333" style="45" customWidth="1"/>
    <col min="10" max="10" width="12.8916666666667" style="48" customWidth="1"/>
    <col min="11" max="11" width="12.0583333333333" style="45" customWidth="1"/>
    <col min="12" max="12" width="14.8916666666667" style="48" customWidth="1"/>
    <col min="13" max="19" width="8.89166666666667" style="45"/>
    <col min="20" max="20" width="13.4666666666667" style="45" customWidth="1"/>
    <col min="21" max="21" width="14.0166666666667" style="45" customWidth="1"/>
    <col min="22" max="22" width="14.025" style="45" customWidth="1"/>
    <col min="23" max="16384" width="8.89166666666667" style="45"/>
  </cols>
  <sheetData>
    <row r="1" s="43" customFormat="1" ht="5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6"/>
      <c r="K1" s="1"/>
      <c r="L1" s="16"/>
    </row>
    <row r="2" s="43" customFormat="1" ht="21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17" t="s">
        <v>9</v>
      </c>
      <c r="J2" s="18" t="s">
        <v>10</v>
      </c>
      <c r="K2" s="3" t="s">
        <v>11</v>
      </c>
      <c r="L2" s="3"/>
    </row>
    <row r="3" s="43" customFormat="1" ht="21" customHeight="1" spans="1:12">
      <c r="A3" s="4"/>
      <c r="B3" s="4"/>
      <c r="C3" s="4"/>
      <c r="D3" s="4"/>
      <c r="E3" s="4"/>
      <c r="F3" s="4"/>
      <c r="G3" s="4"/>
      <c r="H3" s="3"/>
      <c r="I3" s="19"/>
      <c r="J3" s="20"/>
      <c r="K3" s="3"/>
      <c r="L3" s="3"/>
    </row>
    <row r="4" s="44" customFormat="1" ht="24" customHeight="1" spans="1:12">
      <c r="A4" s="5"/>
      <c r="B4" s="5"/>
      <c r="C4" s="5"/>
      <c r="D4" s="5"/>
      <c r="E4" s="5"/>
      <c r="F4" s="5"/>
      <c r="G4" s="5"/>
      <c r="H4" s="3"/>
      <c r="I4" s="21"/>
      <c r="J4" s="22"/>
      <c r="K4" s="3" t="s">
        <v>12</v>
      </c>
      <c r="L4" s="23" t="s">
        <v>13</v>
      </c>
    </row>
    <row r="5" s="45" customFormat="1" ht="22" customHeight="1" spans="1:13">
      <c r="A5" s="6">
        <v>1</v>
      </c>
      <c r="B5" s="49">
        <v>101</v>
      </c>
      <c r="C5" s="49" t="s">
        <v>14</v>
      </c>
      <c r="D5" s="49" t="s">
        <v>15</v>
      </c>
      <c r="E5" s="49" t="s">
        <v>16</v>
      </c>
      <c r="F5" s="49" t="s">
        <v>17</v>
      </c>
      <c r="G5" s="50" t="s">
        <v>18</v>
      </c>
      <c r="H5" s="9">
        <v>27.13</v>
      </c>
      <c r="I5" s="49">
        <v>30</v>
      </c>
      <c r="J5" s="6">
        <f>K5+L5</f>
        <v>1473.9</v>
      </c>
      <c r="K5" s="49">
        <v>33.3</v>
      </c>
      <c r="L5" s="24">
        <f>H5*I5*1.77</f>
        <v>1440.6</v>
      </c>
      <c r="M5" s="55"/>
    </row>
    <row r="6" s="45" customFormat="1" ht="22" customHeight="1" spans="1:13">
      <c r="A6" s="10">
        <v>2</v>
      </c>
      <c r="B6" s="49">
        <v>102</v>
      </c>
      <c r="C6" s="49" t="s">
        <v>19</v>
      </c>
      <c r="D6" s="49" t="s">
        <v>20</v>
      </c>
      <c r="E6" s="49" t="s">
        <v>16</v>
      </c>
      <c r="F6" s="49" t="s">
        <v>21</v>
      </c>
      <c r="G6" s="49" t="s">
        <v>22</v>
      </c>
      <c r="H6" s="12">
        <v>24.14</v>
      </c>
      <c r="I6" s="49">
        <v>30</v>
      </c>
      <c r="J6" s="6">
        <f t="shared" ref="J6:J37" si="0">K6+L6</f>
        <v>1315.13</v>
      </c>
      <c r="K6" s="49">
        <v>33.3</v>
      </c>
      <c r="L6" s="24">
        <f t="shared" ref="L6:L37" si="1">H6*I6*1.77</f>
        <v>1281.83</v>
      </c>
      <c r="M6" s="55"/>
    </row>
    <row r="7" s="45" customFormat="1" ht="22" customHeight="1" spans="1:13">
      <c r="A7" s="6">
        <v>3</v>
      </c>
      <c r="B7" s="49">
        <v>103</v>
      </c>
      <c r="C7" s="49" t="s">
        <v>23</v>
      </c>
      <c r="D7" s="49" t="s">
        <v>24</v>
      </c>
      <c r="E7" s="49" t="s">
        <v>16</v>
      </c>
      <c r="F7" s="49" t="s">
        <v>25</v>
      </c>
      <c r="G7" s="49" t="s">
        <v>26</v>
      </c>
      <c r="H7" s="12">
        <v>27.13</v>
      </c>
      <c r="I7" s="49">
        <v>30</v>
      </c>
      <c r="J7" s="6">
        <f t="shared" si="0"/>
        <v>1473.9</v>
      </c>
      <c r="K7" s="49">
        <v>33.3</v>
      </c>
      <c r="L7" s="24">
        <f t="shared" si="1"/>
        <v>1440.6</v>
      </c>
      <c r="M7" s="55"/>
    </row>
    <row r="8" s="45" customFormat="1" ht="22" customHeight="1" spans="1:13">
      <c r="A8" s="10">
        <v>4</v>
      </c>
      <c r="B8" s="49">
        <v>105</v>
      </c>
      <c r="C8" s="49" t="s">
        <v>27</v>
      </c>
      <c r="D8" s="49" t="s">
        <v>28</v>
      </c>
      <c r="E8" s="49" t="s">
        <v>29</v>
      </c>
      <c r="F8" s="49" t="s">
        <v>30</v>
      </c>
      <c r="G8" s="49" t="s">
        <v>31</v>
      </c>
      <c r="H8" s="12">
        <v>42.12</v>
      </c>
      <c r="I8" s="49">
        <v>30</v>
      </c>
      <c r="J8" s="6">
        <f t="shared" si="0"/>
        <v>2269.87</v>
      </c>
      <c r="K8" s="49">
        <v>33.3</v>
      </c>
      <c r="L8" s="24">
        <f t="shared" si="1"/>
        <v>2236.57</v>
      </c>
      <c r="M8" s="55"/>
    </row>
    <row r="9" s="45" customFormat="1" ht="22" customHeight="1" spans="1:13">
      <c r="A9" s="6">
        <v>5</v>
      </c>
      <c r="B9" s="49">
        <v>106</v>
      </c>
      <c r="C9" s="49" t="s">
        <v>32</v>
      </c>
      <c r="D9" s="49" t="s">
        <v>33</v>
      </c>
      <c r="E9" s="49" t="s">
        <v>16</v>
      </c>
      <c r="F9" s="49" t="s">
        <v>34</v>
      </c>
      <c r="G9" s="49" t="s">
        <v>35</v>
      </c>
      <c r="H9" s="12">
        <v>29.04</v>
      </c>
      <c r="I9" s="49">
        <v>30</v>
      </c>
      <c r="J9" s="6">
        <f t="shared" si="0"/>
        <v>1575.32</v>
      </c>
      <c r="K9" s="49">
        <v>33.3</v>
      </c>
      <c r="L9" s="24">
        <f t="shared" si="1"/>
        <v>1542.02</v>
      </c>
      <c r="M9" s="55"/>
    </row>
    <row r="10" s="45" customFormat="1" ht="22" customHeight="1" spans="1:13">
      <c r="A10" s="10">
        <v>6</v>
      </c>
      <c r="B10" s="49">
        <v>107</v>
      </c>
      <c r="C10" s="49" t="s">
        <v>36</v>
      </c>
      <c r="D10" s="49" t="s">
        <v>37</v>
      </c>
      <c r="E10" s="49" t="s">
        <v>16</v>
      </c>
      <c r="F10" s="49" t="s">
        <v>38</v>
      </c>
      <c r="G10" s="49" t="s">
        <v>39</v>
      </c>
      <c r="H10" s="12">
        <v>16.91</v>
      </c>
      <c r="I10" s="49">
        <v>30</v>
      </c>
      <c r="J10" s="6">
        <f t="shared" si="0"/>
        <v>931.22</v>
      </c>
      <c r="K10" s="49">
        <v>33.3</v>
      </c>
      <c r="L10" s="24">
        <f t="shared" si="1"/>
        <v>897.92</v>
      </c>
      <c r="M10" s="55"/>
    </row>
    <row r="11" s="45" customFormat="1" ht="22" customHeight="1" spans="1:13">
      <c r="A11" s="6">
        <v>7</v>
      </c>
      <c r="B11" s="49">
        <v>108</v>
      </c>
      <c r="C11" s="49" t="s">
        <v>40</v>
      </c>
      <c r="D11" s="49" t="s">
        <v>41</v>
      </c>
      <c r="E11" s="49" t="s">
        <v>16</v>
      </c>
      <c r="F11" s="49" t="s">
        <v>42</v>
      </c>
      <c r="G11" s="49" t="s">
        <v>43</v>
      </c>
      <c r="H11" s="12">
        <v>20.86</v>
      </c>
      <c r="I11" s="49">
        <v>30</v>
      </c>
      <c r="J11" s="6">
        <f t="shared" si="0"/>
        <v>1140.97</v>
      </c>
      <c r="K11" s="49">
        <v>33.3</v>
      </c>
      <c r="L11" s="24">
        <f t="shared" si="1"/>
        <v>1107.67</v>
      </c>
      <c r="M11" s="55"/>
    </row>
    <row r="12" s="45" customFormat="1" ht="22" customHeight="1" spans="1:13">
      <c r="A12" s="10">
        <v>8</v>
      </c>
      <c r="B12" s="49">
        <v>109</v>
      </c>
      <c r="C12" s="49" t="s">
        <v>44</v>
      </c>
      <c r="D12" s="49" t="s">
        <v>45</v>
      </c>
      <c r="E12" s="49" t="s">
        <v>29</v>
      </c>
      <c r="F12" s="49" t="s">
        <v>46</v>
      </c>
      <c r="G12" s="49" t="s">
        <v>47</v>
      </c>
      <c r="H12" s="12">
        <v>24.68</v>
      </c>
      <c r="I12" s="49">
        <v>30</v>
      </c>
      <c r="J12" s="6">
        <f t="shared" si="0"/>
        <v>1343.81</v>
      </c>
      <c r="K12" s="49">
        <v>33.3</v>
      </c>
      <c r="L12" s="24">
        <f t="shared" si="1"/>
        <v>1310.51</v>
      </c>
      <c r="M12" s="55"/>
    </row>
    <row r="13" s="45" customFormat="1" ht="22" customHeight="1" spans="1:13">
      <c r="A13" s="6">
        <v>9</v>
      </c>
      <c r="B13" s="49">
        <v>110</v>
      </c>
      <c r="C13" s="49" t="s">
        <v>48</v>
      </c>
      <c r="D13" s="49" t="s">
        <v>49</v>
      </c>
      <c r="E13" s="49" t="s">
        <v>16</v>
      </c>
      <c r="F13" s="49" t="s">
        <v>50</v>
      </c>
      <c r="G13" s="49" t="s">
        <v>51</v>
      </c>
      <c r="H13" s="12">
        <v>42.12</v>
      </c>
      <c r="I13" s="49">
        <v>30</v>
      </c>
      <c r="J13" s="6">
        <f t="shared" si="0"/>
        <v>2269.87</v>
      </c>
      <c r="K13" s="49">
        <v>33.3</v>
      </c>
      <c r="L13" s="24">
        <f t="shared" si="1"/>
        <v>2236.57</v>
      </c>
      <c r="M13" s="55"/>
    </row>
    <row r="14" s="45" customFormat="1" ht="22" customHeight="1" spans="1:13">
      <c r="A14" s="10">
        <v>10</v>
      </c>
      <c r="B14" s="49">
        <v>113</v>
      </c>
      <c r="C14" s="49" t="s">
        <v>52</v>
      </c>
      <c r="D14" s="49" t="s">
        <v>53</v>
      </c>
      <c r="E14" s="49" t="s">
        <v>29</v>
      </c>
      <c r="F14" s="49" t="s">
        <v>54</v>
      </c>
      <c r="G14" s="49" t="s">
        <v>55</v>
      </c>
      <c r="H14" s="12">
        <v>23.89</v>
      </c>
      <c r="I14" s="49">
        <v>30</v>
      </c>
      <c r="J14" s="6">
        <f t="shared" si="0"/>
        <v>1301.86</v>
      </c>
      <c r="K14" s="49">
        <v>33.3</v>
      </c>
      <c r="L14" s="24">
        <f t="shared" si="1"/>
        <v>1268.56</v>
      </c>
      <c r="M14" s="55"/>
    </row>
    <row r="15" s="45" customFormat="1" ht="22" customHeight="1" spans="1:13">
      <c r="A15" s="6">
        <v>11</v>
      </c>
      <c r="B15" s="49">
        <v>115</v>
      </c>
      <c r="C15" s="49" t="s">
        <v>56</v>
      </c>
      <c r="D15" s="49" t="s">
        <v>57</v>
      </c>
      <c r="E15" s="49" t="s">
        <v>29</v>
      </c>
      <c r="F15" s="49" t="s">
        <v>58</v>
      </c>
      <c r="G15" s="49" t="s">
        <v>59</v>
      </c>
      <c r="H15" s="12">
        <v>35.38</v>
      </c>
      <c r="I15" s="49">
        <v>30</v>
      </c>
      <c r="J15" s="6">
        <f t="shared" si="0"/>
        <v>1911.98</v>
      </c>
      <c r="K15" s="49">
        <v>33.3</v>
      </c>
      <c r="L15" s="24">
        <f t="shared" si="1"/>
        <v>1878.68</v>
      </c>
      <c r="M15" s="55"/>
    </row>
    <row r="16" s="45" customFormat="1" ht="22" customHeight="1" spans="1:13">
      <c r="A16" s="10">
        <v>12</v>
      </c>
      <c r="B16" s="49">
        <v>116</v>
      </c>
      <c r="C16" s="49" t="s">
        <v>60</v>
      </c>
      <c r="D16" s="49" t="s">
        <v>61</v>
      </c>
      <c r="E16" s="49" t="s">
        <v>16</v>
      </c>
      <c r="F16" s="49" t="s">
        <v>62</v>
      </c>
      <c r="G16" s="49" t="s">
        <v>63</v>
      </c>
      <c r="H16" s="12">
        <v>24.16</v>
      </c>
      <c r="I16" s="49">
        <v>30</v>
      </c>
      <c r="J16" s="6">
        <f t="shared" si="0"/>
        <v>1316.2</v>
      </c>
      <c r="K16" s="49">
        <v>33.3</v>
      </c>
      <c r="L16" s="24">
        <f t="shared" si="1"/>
        <v>1282.9</v>
      </c>
      <c r="M16" s="55"/>
    </row>
    <row r="17" s="45" customFormat="1" ht="22" customHeight="1" spans="1:13">
      <c r="A17" s="6">
        <v>13</v>
      </c>
      <c r="B17" s="49">
        <v>117</v>
      </c>
      <c r="C17" s="49" t="s">
        <v>64</v>
      </c>
      <c r="D17" s="49" t="s">
        <v>65</v>
      </c>
      <c r="E17" s="49" t="s">
        <v>29</v>
      </c>
      <c r="F17" s="49" t="s">
        <v>66</v>
      </c>
      <c r="G17" s="49" t="s">
        <v>67</v>
      </c>
      <c r="H17" s="12">
        <v>24.16</v>
      </c>
      <c r="I17" s="49">
        <v>30</v>
      </c>
      <c r="J17" s="6">
        <f t="shared" si="0"/>
        <v>1316.2</v>
      </c>
      <c r="K17" s="49">
        <v>33.3</v>
      </c>
      <c r="L17" s="24">
        <f t="shared" si="1"/>
        <v>1282.9</v>
      </c>
      <c r="M17" s="55"/>
    </row>
    <row r="18" s="45" customFormat="1" ht="22" customHeight="1" spans="1:13">
      <c r="A18" s="10">
        <v>14</v>
      </c>
      <c r="B18" s="49">
        <v>201</v>
      </c>
      <c r="C18" s="49" t="s">
        <v>68</v>
      </c>
      <c r="D18" s="49" t="s">
        <v>69</v>
      </c>
      <c r="E18" s="49" t="s">
        <v>29</v>
      </c>
      <c r="F18" s="49" t="s">
        <v>70</v>
      </c>
      <c r="G18" s="49" t="s">
        <v>71</v>
      </c>
      <c r="H18" s="12">
        <v>26.77</v>
      </c>
      <c r="I18" s="49">
        <v>30</v>
      </c>
      <c r="J18" s="6">
        <f t="shared" si="0"/>
        <v>1454.79</v>
      </c>
      <c r="K18" s="49">
        <v>33.3</v>
      </c>
      <c r="L18" s="24">
        <f t="shared" si="1"/>
        <v>1421.49</v>
      </c>
      <c r="M18" s="55"/>
    </row>
    <row r="19" s="45" customFormat="1" ht="22" customHeight="1" spans="1:13">
      <c r="A19" s="6">
        <v>15</v>
      </c>
      <c r="B19" s="49">
        <v>202</v>
      </c>
      <c r="C19" s="49" t="s">
        <v>72</v>
      </c>
      <c r="D19" s="49" t="s">
        <v>73</v>
      </c>
      <c r="E19" s="49" t="s">
        <v>16</v>
      </c>
      <c r="F19" s="49" t="s">
        <v>74</v>
      </c>
      <c r="G19" s="50" t="s">
        <v>75</v>
      </c>
      <c r="H19" s="12">
        <v>26.77</v>
      </c>
      <c r="I19" s="49">
        <v>30</v>
      </c>
      <c r="J19" s="6">
        <f t="shared" si="0"/>
        <v>1454.79</v>
      </c>
      <c r="K19" s="49">
        <v>33.3</v>
      </c>
      <c r="L19" s="24">
        <f t="shared" si="1"/>
        <v>1421.49</v>
      </c>
      <c r="M19" s="55"/>
    </row>
    <row r="20" s="45" customFormat="1" ht="22" customHeight="1" spans="1:13">
      <c r="A20" s="10">
        <v>16</v>
      </c>
      <c r="B20" s="49">
        <v>203</v>
      </c>
      <c r="C20" s="49" t="s">
        <v>76</v>
      </c>
      <c r="D20" s="49" t="s">
        <v>77</v>
      </c>
      <c r="E20" s="49" t="s">
        <v>29</v>
      </c>
      <c r="F20" s="49" t="s">
        <v>78</v>
      </c>
      <c r="G20" s="50" t="s">
        <v>79</v>
      </c>
      <c r="H20" s="12">
        <v>22.81</v>
      </c>
      <c r="I20" s="49">
        <v>30</v>
      </c>
      <c r="J20" s="6">
        <f t="shared" si="0"/>
        <v>1244.51</v>
      </c>
      <c r="K20" s="49">
        <v>33.3</v>
      </c>
      <c r="L20" s="24">
        <f t="shared" si="1"/>
        <v>1211.21</v>
      </c>
      <c r="M20" s="55"/>
    </row>
    <row r="21" s="45" customFormat="1" ht="22" customHeight="1" spans="1:13">
      <c r="A21" s="6">
        <v>17</v>
      </c>
      <c r="B21" s="49" t="s">
        <v>80</v>
      </c>
      <c r="C21" s="49" t="s">
        <v>81</v>
      </c>
      <c r="D21" s="49" t="s">
        <v>82</v>
      </c>
      <c r="E21" s="49" t="s">
        <v>29</v>
      </c>
      <c r="F21" s="49" t="s">
        <v>83</v>
      </c>
      <c r="G21" s="51" t="s">
        <v>84</v>
      </c>
      <c r="H21" s="12">
        <v>22.81</v>
      </c>
      <c r="I21" s="49">
        <v>30</v>
      </c>
      <c r="J21" s="6">
        <f t="shared" si="0"/>
        <v>1244.51</v>
      </c>
      <c r="K21" s="49">
        <v>33.3</v>
      </c>
      <c r="L21" s="24">
        <f t="shared" si="1"/>
        <v>1211.21</v>
      </c>
      <c r="M21" s="55"/>
    </row>
    <row r="22" s="45" customFormat="1" ht="22" customHeight="1" spans="1:13">
      <c r="A22" s="10">
        <v>18</v>
      </c>
      <c r="B22" s="49">
        <v>207</v>
      </c>
      <c r="C22" s="49" t="s">
        <v>85</v>
      </c>
      <c r="D22" s="49" t="s">
        <v>86</v>
      </c>
      <c r="E22" s="49" t="s">
        <v>29</v>
      </c>
      <c r="F22" s="49" t="s">
        <v>87</v>
      </c>
      <c r="G22" s="49" t="s">
        <v>88</v>
      </c>
      <c r="H22" s="12">
        <v>22.59</v>
      </c>
      <c r="I22" s="49">
        <v>30</v>
      </c>
      <c r="J22" s="6">
        <f t="shared" si="0"/>
        <v>1232.83</v>
      </c>
      <c r="K22" s="49">
        <v>33.3</v>
      </c>
      <c r="L22" s="24">
        <f t="shared" si="1"/>
        <v>1199.53</v>
      </c>
      <c r="M22" s="55"/>
    </row>
    <row r="23" s="45" customFormat="1" ht="22" customHeight="1" spans="1:13">
      <c r="A23" s="6">
        <v>19</v>
      </c>
      <c r="B23" s="49">
        <v>210</v>
      </c>
      <c r="C23" s="49" t="s">
        <v>89</v>
      </c>
      <c r="D23" s="49" t="s">
        <v>90</v>
      </c>
      <c r="E23" s="49" t="s">
        <v>16</v>
      </c>
      <c r="F23" s="49" t="s">
        <v>91</v>
      </c>
      <c r="G23" s="50" t="s">
        <v>92</v>
      </c>
      <c r="H23" s="12">
        <v>24.68</v>
      </c>
      <c r="I23" s="49">
        <v>30</v>
      </c>
      <c r="J23" s="6">
        <f t="shared" si="0"/>
        <v>1343.81</v>
      </c>
      <c r="K23" s="49">
        <v>33.3</v>
      </c>
      <c r="L23" s="24">
        <f t="shared" si="1"/>
        <v>1310.51</v>
      </c>
      <c r="M23" s="55"/>
    </row>
    <row r="24" s="45" customFormat="1" ht="22" customHeight="1" spans="1:13">
      <c r="A24" s="10">
        <v>20</v>
      </c>
      <c r="B24" s="49" t="s">
        <v>93</v>
      </c>
      <c r="C24" s="49" t="s">
        <v>94</v>
      </c>
      <c r="D24" s="49" t="s">
        <v>95</v>
      </c>
      <c r="E24" s="49" t="s">
        <v>29</v>
      </c>
      <c r="F24" s="49" t="s">
        <v>96</v>
      </c>
      <c r="G24" s="51" t="s">
        <v>97</v>
      </c>
      <c r="H24" s="12">
        <v>27.47</v>
      </c>
      <c r="I24" s="49">
        <v>30</v>
      </c>
      <c r="J24" s="6">
        <f t="shared" si="0"/>
        <v>1491.96</v>
      </c>
      <c r="K24" s="49">
        <v>33.3</v>
      </c>
      <c r="L24" s="24">
        <f t="shared" si="1"/>
        <v>1458.66</v>
      </c>
      <c r="M24" s="55"/>
    </row>
    <row r="25" s="45" customFormat="1" ht="22" customHeight="1" spans="1:13">
      <c r="A25" s="6">
        <v>21</v>
      </c>
      <c r="B25" s="49">
        <v>213</v>
      </c>
      <c r="C25" s="49" t="s">
        <v>98</v>
      </c>
      <c r="D25" s="49" t="s">
        <v>99</v>
      </c>
      <c r="E25" s="49" t="s">
        <v>29</v>
      </c>
      <c r="F25" s="49" t="s">
        <v>100</v>
      </c>
      <c r="G25" s="49" t="s">
        <v>101</v>
      </c>
      <c r="H25" s="12">
        <v>29.04</v>
      </c>
      <c r="I25" s="49">
        <v>30</v>
      </c>
      <c r="J25" s="6">
        <f t="shared" si="0"/>
        <v>1575.32</v>
      </c>
      <c r="K25" s="49">
        <v>33.3</v>
      </c>
      <c r="L25" s="24">
        <f t="shared" si="1"/>
        <v>1542.02</v>
      </c>
      <c r="M25" s="55"/>
    </row>
    <row r="26" s="45" customFormat="1" ht="22" customHeight="1" spans="1:13">
      <c r="A26" s="10">
        <v>22</v>
      </c>
      <c r="B26" s="49">
        <v>214</v>
      </c>
      <c r="C26" s="49" t="s">
        <v>102</v>
      </c>
      <c r="D26" s="49" t="s">
        <v>103</v>
      </c>
      <c r="E26" s="49" t="s">
        <v>29</v>
      </c>
      <c r="F26" s="49" t="s">
        <v>104</v>
      </c>
      <c r="G26" s="51" t="s">
        <v>105</v>
      </c>
      <c r="H26" s="12">
        <v>24.68</v>
      </c>
      <c r="I26" s="49">
        <v>30</v>
      </c>
      <c r="J26" s="6">
        <f t="shared" si="0"/>
        <v>1343.81</v>
      </c>
      <c r="K26" s="49">
        <v>33.3</v>
      </c>
      <c r="L26" s="24">
        <f t="shared" si="1"/>
        <v>1310.51</v>
      </c>
      <c r="M26" s="55"/>
    </row>
    <row r="27" s="45" customFormat="1" ht="22" customHeight="1" spans="1:13">
      <c r="A27" s="6">
        <v>23</v>
      </c>
      <c r="B27" s="49">
        <v>215</v>
      </c>
      <c r="C27" s="49" t="s">
        <v>106</v>
      </c>
      <c r="D27" s="49" t="s">
        <v>107</v>
      </c>
      <c r="E27" s="49" t="s">
        <v>16</v>
      </c>
      <c r="F27" s="49" t="s">
        <v>108</v>
      </c>
      <c r="G27" s="52" t="s">
        <v>109</v>
      </c>
      <c r="H27" s="12">
        <v>32.33</v>
      </c>
      <c r="I27" s="56">
        <v>14</v>
      </c>
      <c r="J27" s="6">
        <f t="shared" si="0"/>
        <v>816.68</v>
      </c>
      <c r="K27" s="56">
        <v>15.54</v>
      </c>
      <c r="L27" s="24">
        <f t="shared" si="1"/>
        <v>801.14</v>
      </c>
      <c r="M27" s="55"/>
    </row>
    <row r="28" s="45" customFormat="1" ht="22" customHeight="1" spans="1:13">
      <c r="A28" s="10">
        <v>24</v>
      </c>
      <c r="B28" s="49">
        <v>217</v>
      </c>
      <c r="C28" s="49" t="s">
        <v>110</v>
      </c>
      <c r="D28" s="49" t="s">
        <v>111</v>
      </c>
      <c r="E28" s="49" t="s">
        <v>16</v>
      </c>
      <c r="F28" s="49" t="s">
        <v>112</v>
      </c>
      <c r="G28" s="52" t="s">
        <v>113</v>
      </c>
      <c r="H28" s="12">
        <v>29.04</v>
      </c>
      <c r="I28" s="49">
        <v>30</v>
      </c>
      <c r="J28" s="6">
        <f t="shared" si="0"/>
        <v>1575.32</v>
      </c>
      <c r="K28" s="49">
        <v>33.3</v>
      </c>
      <c r="L28" s="24">
        <f t="shared" si="1"/>
        <v>1542.02</v>
      </c>
      <c r="M28" s="55"/>
    </row>
    <row r="29" s="45" customFormat="1" ht="22" customHeight="1" spans="1:13">
      <c r="A29" s="6">
        <v>25</v>
      </c>
      <c r="B29" s="49" t="s">
        <v>114</v>
      </c>
      <c r="C29" s="49" t="s">
        <v>115</v>
      </c>
      <c r="D29" s="49" t="s">
        <v>116</v>
      </c>
      <c r="E29" s="49" t="s">
        <v>29</v>
      </c>
      <c r="F29" s="49" t="s">
        <v>117</v>
      </c>
      <c r="G29" s="51" t="s">
        <v>118</v>
      </c>
      <c r="H29" s="12">
        <v>22.81</v>
      </c>
      <c r="I29" s="49">
        <v>30</v>
      </c>
      <c r="J29" s="6">
        <f t="shared" si="0"/>
        <v>1244.51</v>
      </c>
      <c r="K29" s="49">
        <v>33.3</v>
      </c>
      <c r="L29" s="24">
        <f t="shared" si="1"/>
        <v>1211.21</v>
      </c>
      <c r="M29" s="55"/>
    </row>
    <row r="30" s="45" customFormat="1" ht="22" customHeight="1" spans="1:13">
      <c r="A30" s="10">
        <v>26</v>
      </c>
      <c r="B30" s="49">
        <v>220</v>
      </c>
      <c r="C30" s="49" t="s">
        <v>119</v>
      </c>
      <c r="D30" s="49" t="s">
        <v>120</v>
      </c>
      <c r="E30" s="49" t="s">
        <v>16</v>
      </c>
      <c r="F30" s="49" t="s">
        <v>121</v>
      </c>
      <c r="G30" s="51" t="s">
        <v>118</v>
      </c>
      <c r="H30" s="12">
        <v>22.81</v>
      </c>
      <c r="I30" s="49">
        <v>30</v>
      </c>
      <c r="J30" s="6">
        <f t="shared" si="0"/>
        <v>1244.51</v>
      </c>
      <c r="K30" s="49">
        <v>33.3</v>
      </c>
      <c r="L30" s="24">
        <f t="shared" si="1"/>
        <v>1211.21</v>
      </c>
      <c r="M30" s="55"/>
    </row>
    <row r="31" s="45" customFormat="1" ht="22" customHeight="1" spans="1:13">
      <c r="A31" s="6">
        <v>27</v>
      </c>
      <c r="B31" s="49">
        <v>221</v>
      </c>
      <c r="C31" s="49" t="s">
        <v>122</v>
      </c>
      <c r="D31" s="49" t="s">
        <v>123</v>
      </c>
      <c r="E31" s="49" t="s">
        <v>16</v>
      </c>
      <c r="F31" s="49" t="s">
        <v>124</v>
      </c>
      <c r="G31" s="50" t="s">
        <v>125</v>
      </c>
      <c r="H31" s="12">
        <v>22.59</v>
      </c>
      <c r="I31" s="49">
        <v>30</v>
      </c>
      <c r="J31" s="6">
        <f t="shared" si="0"/>
        <v>1232.83</v>
      </c>
      <c r="K31" s="49">
        <v>33.3</v>
      </c>
      <c r="L31" s="24">
        <f t="shared" si="1"/>
        <v>1199.53</v>
      </c>
      <c r="M31" s="55"/>
    </row>
    <row r="32" s="45" customFormat="1" ht="22" customHeight="1" spans="1:13">
      <c r="A32" s="10">
        <v>28</v>
      </c>
      <c r="B32" s="49">
        <v>222</v>
      </c>
      <c r="C32" s="49" t="s">
        <v>126</v>
      </c>
      <c r="D32" s="49" t="s">
        <v>127</v>
      </c>
      <c r="E32" s="49" t="s">
        <v>16</v>
      </c>
      <c r="F32" s="49" t="s">
        <v>128</v>
      </c>
      <c r="G32" s="51" t="s">
        <v>118</v>
      </c>
      <c r="H32" s="12">
        <v>22.59</v>
      </c>
      <c r="I32" s="49">
        <v>30</v>
      </c>
      <c r="J32" s="6">
        <f t="shared" si="0"/>
        <v>1232.83</v>
      </c>
      <c r="K32" s="49">
        <v>33.3</v>
      </c>
      <c r="L32" s="24">
        <f t="shared" si="1"/>
        <v>1199.53</v>
      </c>
      <c r="M32" s="55"/>
    </row>
    <row r="33" s="45" customFormat="1" ht="22" customHeight="1" spans="1:13">
      <c r="A33" s="6">
        <v>29</v>
      </c>
      <c r="B33" s="49" t="s">
        <v>129</v>
      </c>
      <c r="C33" s="49" t="s">
        <v>130</v>
      </c>
      <c r="D33" s="49" t="s">
        <v>131</v>
      </c>
      <c r="E33" s="49" t="s">
        <v>29</v>
      </c>
      <c r="F33" s="49" t="s">
        <v>132</v>
      </c>
      <c r="G33" s="51" t="s">
        <v>133</v>
      </c>
      <c r="H33" s="12">
        <v>22.81</v>
      </c>
      <c r="I33" s="49">
        <v>30</v>
      </c>
      <c r="J33" s="6">
        <f t="shared" si="0"/>
        <v>1244.51</v>
      </c>
      <c r="K33" s="49">
        <v>33.3</v>
      </c>
      <c r="L33" s="24">
        <f t="shared" si="1"/>
        <v>1211.21</v>
      </c>
      <c r="M33" s="55"/>
    </row>
    <row r="34" s="45" customFormat="1" ht="22" customHeight="1" spans="1:13">
      <c r="A34" s="10">
        <v>30</v>
      </c>
      <c r="B34" s="49">
        <v>224</v>
      </c>
      <c r="C34" s="49" t="s">
        <v>134</v>
      </c>
      <c r="D34" s="49" t="s">
        <v>135</v>
      </c>
      <c r="E34" s="49" t="s">
        <v>29</v>
      </c>
      <c r="F34" s="49" t="s">
        <v>136</v>
      </c>
      <c r="G34" s="51" t="s">
        <v>118</v>
      </c>
      <c r="H34" s="12">
        <v>26.77</v>
      </c>
      <c r="I34" s="49">
        <v>30</v>
      </c>
      <c r="J34" s="6">
        <f t="shared" si="0"/>
        <v>1454.79</v>
      </c>
      <c r="K34" s="49">
        <v>33.3</v>
      </c>
      <c r="L34" s="24">
        <f t="shared" si="1"/>
        <v>1421.49</v>
      </c>
      <c r="M34" s="55"/>
    </row>
    <row r="35" s="45" customFormat="1" ht="22" customHeight="1" spans="1:13">
      <c r="A35" s="6">
        <v>31</v>
      </c>
      <c r="B35" s="49">
        <v>225</v>
      </c>
      <c r="C35" s="49" t="s">
        <v>137</v>
      </c>
      <c r="D35" s="49" t="s">
        <v>138</v>
      </c>
      <c r="E35" s="49" t="s">
        <v>29</v>
      </c>
      <c r="F35" s="49" t="s">
        <v>139</v>
      </c>
      <c r="G35" s="51" t="s">
        <v>140</v>
      </c>
      <c r="H35" s="12">
        <v>22.81</v>
      </c>
      <c r="I35" s="49">
        <v>30</v>
      </c>
      <c r="J35" s="6">
        <f t="shared" si="0"/>
        <v>1244.51</v>
      </c>
      <c r="K35" s="49">
        <v>33.3</v>
      </c>
      <c r="L35" s="24">
        <f t="shared" si="1"/>
        <v>1211.21</v>
      </c>
      <c r="M35" s="55"/>
    </row>
    <row r="36" s="45" customFormat="1" ht="22" customHeight="1" spans="1:13">
      <c r="A36" s="10">
        <v>32</v>
      </c>
      <c r="B36" s="49">
        <v>226</v>
      </c>
      <c r="C36" s="49" t="s">
        <v>141</v>
      </c>
      <c r="D36" s="49" t="s">
        <v>142</v>
      </c>
      <c r="E36" s="49" t="s">
        <v>29</v>
      </c>
      <c r="F36" s="49" t="s">
        <v>143</v>
      </c>
      <c r="G36" s="51" t="s">
        <v>144</v>
      </c>
      <c r="H36" s="12">
        <v>26.77</v>
      </c>
      <c r="I36" s="49">
        <v>30</v>
      </c>
      <c r="J36" s="6">
        <f t="shared" si="0"/>
        <v>1454.79</v>
      </c>
      <c r="K36" s="49">
        <v>33.3</v>
      </c>
      <c r="L36" s="24">
        <f t="shared" si="1"/>
        <v>1421.49</v>
      </c>
      <c r="M36" s="55"/>
    </row>
    <row r="37" s="45" customFormat="1" ht="22" customHeight="1" spans="1:13">
      <c r="A37" s="6">
        <v>33</v>
      </c>
      <c r="B37" s="49">
        <v>301</v>
      </c>
      <c r="C37" s="49" t="s">
        <v>145</v>
      </c>
      <c r="D37" s="49" t="s">
        <v>146</v>
      </c>
      <c r="E37" s="49" t="s">
        <v>16</v>
      </c>
      <c r="F37" s="49" t="s">
        <v>147</v>
      </c>
      <c r="G37" s="51" t="s">
        <v>148</v>
      </c>
      <c r="H37" s="12">
        <v>22.81</v>
      </c>
      <c r="I37" s="49">
        <v>30</v>
      </c>
      <c r="J37" s="6">
        <f t="shared" si="0"/>
        <v>1244.51</v>
      </c>
      <c r="K37" s="49">
        <v>33.3</v>
      </c>
      <c r="L37" s="24">
        <f t="shared" si="1"/>
        <v>1211.21</v>
      </c>
      <c r="M37" s="55"/>
    </row>
    <row r="38" s="45" customFormat="1" ht="22" customHeight="1" spans="1:13">
      <c r="A38" s="10">
        <v>34</v>
      </c>
      <c r="B38" s="49">
        <v>302</v>
      </c>
      <c r="C38" s="49" t="s">
        <v>149</v>
      </c>
      <c r="D38" s="49" t="s">
        <v>150</v>
      </c>
      <c r="E38" s="49" t="s">
        <v>29</v>
      </c>
      <c r="F38" s="49" t="s">
        <v>151</v>
      </c>
      <c r="G38" s="52" t="s">
        <v>152</v>
      </c>
      <c r="H38" s="12">
        <v>26.77</v>
      </c>
      <c r="I38" s="49">
        <v>30</v>
      </c>
      <c r="J38" s="6">
        <f t="shared" ref="J38:J69" si="2">K38+L38</f>
        <v>1454.79</v>
      </c>
      <c r="K38" s="49">
        <v>33.3</v>
      </c>
      <c r="L38" s="24">
        <f t="shared" ref="L38:L69" si="3">H38*I38*1.77</f>
        <v>1421.49</v>
      </c>
      <c r="M38" s="55"/>
    </row>
    <row r="39" s="45" customFormat="1" ht="22" customHeight="1" spans="1:13">
      <c r="A39" s="6">
        <v>35</v>
      </c>
      <c r="B39" s="49">
        <v>303</v>
      </c>
      <c r="C39" s="49" t="s">
        <v>153</v>
      </c>
      <c r="D39" s="49" t="s">
        <v>154</v>
      </c>
      <c r="E39" s="49" t="s">
        <v>29</v>
      </c>
      <c r="F39" s="49" t="s">
        <v>155</v>
      </c>
      <c r="G39" s="51" t="s">
        <v>118</v>
      </c>
      <c r="H39" s="12">
        <v>22.81</v>
      </c>
      <c r="I39" s="49">
        <v>30</v>
      </c>
      <c r="J39" s="6">
        <f t="shared" si="2"/>
        <v>1244.51</v>
      </c>
      <c r="K39" s="49">
        <v>33.3</v>
      </c>
      <c r="L39" s="24">
        <f t="shared" si="3"/>
        <v>1211.21</v>
      </c>
      <c r="M39" s="55"/>
    </row>
    <row r="40" s="45" customFormat="1" ht="22" customHeight="1" spans="1:13">
      <c r="A40" s="10">
        <v>36</v>
      </c>
      <c r="B40" s="49">
        <v>304</v>
      </c>
      <c r="C40" s="49" t="s">
        <v>156</v>
      </c>
      <c r="D40" s="49" t="s">
        <v>157</v>
      </c>
      <c r="E40" s="49" t="s">
        <v>16</v>
      </c>
      <c r="F40" s="49" t="s">
        <v>158</v>
      </c>
      <c r="G40" s="51" t="s">
        <v>159</v>
      </c>
      <c r="H40" s="12">
        <v>22.59</v>
      </c>
      <c r="I40" s="49">
        <v>30</v>
      </c>
      <c r="J40" s="6">
        <f t="shared" si="2"/>
        <v>1232.83</v>
      </c>
      <c r="K40" s="49">
        <v>33.3</v>
      </c>
      <c r="L40" s="24">
        <f t="shared" si="3"/>
        <v>1199.53</v>
      </c>
      <c r="M40" s="55"/>
    </row>
    <row r="41" s="45" customFormat="1" ht="22" customHeight="1" spans="1:13">
      <c r="A41" s="6">
        <v>37</v>
      </c>
      <c r="B41" s="49">
        <v>305</v>
      </c>
      <c r="C41" s="49" t="s">
        <v>160</v>
      </c>
      <c r="D41" s="49" t="s">
        <v>161</v>
      </c>
      <c r="E41" s="49" t="s">
        <v>16</v>
      </c>
      <c r="F41" s="49" t="s">
        <v>162</v>
      </c>
      <c r="G41" s="51" t="s">
        <v>163</v>
      </c>
      <c r="H41" s="53">
        <v>22.59</v>
      </c>
      <c r="I41" s="49">
        <v>30</v>
      </c>
      <c r="J41" s="6">
        <f t="shared" si="2"/>
        <v>1232.83</v>
      </c>
      <c r="K41" s="49">
        <v>33.3</v>
      </c>
      <c r="L41" s="24">
        <f t="shared" si="3"/>
        <v>1199.53</v>
      </c>
      <c r="M41" s="55"/>
    </row>
    <row r="42" s="45" customFormat="1" ht="22" customHeight="1" spans="1:13">
      <c r="A42" s="10">
        <v>38</v>
      </c>
      <c r="B42" s="49" t="s">
        <v>164</v>
      </c>
      <c r="C42" s="49" t="s">
        <v>165</v>
      </c>
      <c r="D42" s="49" t="s">
        <v>166</v>
      </c>
      <c r="E42" s="49" t="s">
        <v>16</v>
      </c>
      <c r="F42" s="49" t="s">
        <v>167</v>
      </c>
      <c r="G42" s="51" t="s">
        <v>168</v>
      </c>
      <c r="H42" s="12">
        <v>45.62</v>
      </c>
      <c r="I42" s="49">
        <v>30</v>
      </c>
      <c r="J42" s="6">
        <f t="shared" si="2"/>
        <v>2455.72</v>
      </c>
      <c r="K42" s="49">
        <v>33.3</v>
      </c>
      <c r="L42" s="24">
        <f t="shared" si="3"/>
        <v>2422.42</v>
      </c>
      <c r="M42" s="55"/>
    </row>
    <row r="43" s="45" customFormat="1" ht="22" customHeight="1" spans="1:13">
      <c r="A43" s="6">
        <v>39</v>
      </c>
      <c r="B43" s="49">
        <v>307</v>
      </c>
      <c r="C43" s="49" t="s">
        <v>169</v>
      </c>
      <c r="D43" s="49" t="s">
        <v>170</v>
      </c>
      <c r="E43" s="49" t="s">
        <v>29</v>
      </c>
      <c r="F43" s="49" t="s">
        <v>171</v>
      </c>
      <c r="G43" s="51" t="s">
        <v>172</v>
      </c>
      <c r="H43" s="47">
        <v>24.68</v>
      </c>
      <c r="I43" s="49">
        <v>30</v>
      </c>
      <c r="J43" s="6">
        <f t="shared" si="2"/>
        <v>1343.81</v>
      </c>
      <c r="K43" s="49">
        <v>33.3</v>
      </c>
      <c r="L43" s="24">
        <f t="shared" si="3"/>
        <v>1310.51</v>
      </c>
      <c r="M43" s="55"/>
    </row>
    <row r="44" s="45" customFormat="1" ht="22" customHeight="1" spans="1:13">
      <c r="A44" s="10">
        <v>40</v>
      </c>
      <c r="B44" s="49">
        <v>308</v>
      </c>
      <c r="C44" s="49" t="s">
        <v>173</v>
      </c>
      <c r="D44" s="49" t="s">
        <v>174</v>
      </c>
      <c r="E44" s="49" t="s">
        <v>29</v>
      </c>
      <c r="F44" s="49" t="s">
        <v>175</v>
      </c>
      <c r="G44" s="51" t="s">
        <v>176</v>
      </c>
      <c r="H44" s="53">
        <v>27.13</v>
      </c>
      <c r="I44" s="49">
        <v>30</v>
      </c>
      <c r="J44" s="6">
        <f t="shared" si="2"/>
        <v>1473.9</v>
      </c>
      <c r="K44" s="49">
        <v>33.3</v>
      </c>
      <c r="L44" s="24">
        <f t="shared" si="3"/>
        <v>1440.6</v>
      </c>
      <c r="M44" s="55"/>
    </row>
    <row r="45" s="45" customFormat="1" ht="22" customHeight="1" spans="1:13">
      <c r="A45" s="6">
        <v>41</v>
      </c>
      <c r="B45" s="49" t="s">
        <v>177</v>
      </c>
      <c r="C45" s="49" t="s">
        <v>178</v>
      </c>
      <c r="D45" s="49" t="s">
        <v>179</v>
      </c>
      <c r="E45" s="49" t="s">
        <v>16</v>
      </c>
      <c r="F45" s="49" t="s">
        <v>180</v>
      </c>
      <c r="G45" s="51" t="s">
        <v>181</v>
      </c>
      <c r="H45" s="12">
        <v>31.92</v>
      </c>
      <c r="I45" s="49">
        <v>30</v>
      </c>
      <c r="J45" s="6">
        <f t="shared" si="2"/>
        <v>1728.25</v>
      </c>
      <c r="K45" s="49">
        <v>33.3</v>
      </c>
      <c r="L45" s="24">
        <f t="shared" si="3"/>
        <v>1694.95</v>
      </c>
      <c r="M45" s="55"/>
    </row>
    <row r="46" s="45" customFormat="1" ht="22" customHeight="1" spans="1:13">
      <c r="A46" s="10">
        <v>42</v>
      </c>
      <c r="B46" s="49">
        <v>310</v>
      </c>
      <c r="C46" s="49" t="s">
        <v>182</v>
      </c>
      <c r="D46" s="49" t="s">
        <v>183</v>
      </c>
      <c r="E46" s="49" t="s">
        <v>29</v>
      </c>
      <c r="F46" s="49" t="s">
        <v>184</v>
      </c>
      <c r="G46" s="51" t="s">
        <v>185</v>
      </c>
      <c r="H46" s="54">
        <v>24.68</v>
      </c>
      <c r="I46" s="56">
        <v>11</v>
      </c>
      <c r="J46" s="6">
        <f t="shared" si="2"/>
        <v>493.84</v>
      </c>
      <c r="K46" s="56">
        <v>13.32</v>
      </c>
      <c r="L46" s="24">
        <f t="shared" si="3"/>
        <v>480.52</v>
      </c>
      <c r="M46" s="55"/>
    </row>
    <row r="47" s="45" customFormat="1" ht="22" customHeight="1" spans="1:13">
      <c r="A47" s="6">
        <v>43</v>
      </c>
      <c r="B47" s="49">
        <v>312</v>
      </c>
      <c r="C47" s="49" t="s">
        <v>186</v>
      </c>
      <c r="D47" s="49" t="s">
        <v>187</v>
      </c>
      <c r="E47" s="49" t="s">
        <v>29</v>
      </c>
      <c r="F47" s="49" t="s">
        <v>188</v>
      </c>
      <c r="G47" s="51" t="s">
        <v>189</v>
      </c>
      <c r="H47" s="12">
        <v>27.47</v>
      </c>
      <c r="I47" s="56">
        <v>14</v>
      </c>
      <c r="J47" s="6">
        <f t="shared" si="2"/>
        <v>696.25</v>
      </c>
      <c r="K47" s="56">
        <v>15.54</v>
      </c>
      <c r="L47" s="24">
        <f t="shared" si="3"/>
        <v>680.71</v>
      </c>
      <c r="M47" s="55"/>
    </row>
    <row r="48" s="45" customFormat="1" ht="22" customHeight="1" spans="1:13">
      <c r="A48" s="10">
        <v>44</v>
      </c>
      <c r="B48" s="49">
        <v>314</v>
      </c>
      <c r="C48" s="49" t="s">
        <v>190</v>
      </c>
      <c r="D48" s="49" t="s">
        <v>191</v>
      </c>
      <c r="E48" s="49" t="s">
        <v>16</v>
      </c>
      <c r="F48" s="49" t="s">
        <v>192</v>
      </c>
      <c r="G48" s="51" t="s">
        <v>193</v>
      </c>
      <c r="H48" s="53">
        <v>24.68</v>
      </c>
      <c r="I48" s="49">
        <v>30</v>
      </c>
      <c r="J48" s="6">
        <f t="shared" si="2"/>
        <v>1343.81</v>
      </c>
      <c r="K48" s="49">
        <v>33.3</v>
      </c>
      <c r="L48" s="24">
        <f t="shared" si="3"/>
        <v>1310.51</v>
      </c>
      <c r="M48" s="55"/>
    </row>
    <row r="49" s="45" customFormat="1" ht="22" customHeight="1" spans="1:13">
      <c r="A49" s="6">
        <v>45</v>
      </c>
      <c r="B49" s="49">
        <v>315</v>
      </c>
      <c r="C49" s="49" t="s">
        <v>194</v>
      </c>
      <c r="D49" s="49" t="s">
        <v>195</v>
      </c>
      <c r="E49" s="49" t="s">
        <v>29</v>
      </c>
      <c r="F49" s="49" t="s">
        <v>196</v>
      </c>
      <c r="G49" s="51" t="s">
        <v>197</v>
      </c>
      <c r="H49" s="12">
        <v>29.04</v>
      </c>
      <c r="I49" s="49">
        <v>30</v>
      </c>
      <c r="J49" s="6">
        <f t="shared" si="2"/>
        <v>1575.32</v>
      </c>
      <c r="K49" s="49">
        <v>33.3</v>
      </c>
      <c r="L49" s="24">
        <f t="shared" si="3"/>
        <v>1542.02</v>
      </c>
      <c r="M49" s="55"/>
    </row>
    <row r="50" s="45" customFormat="1" ht="22" customHeight="1" spans="1:13">
      <c r="A50" s="10">
        <v>46</v>
      </c>
      <c r="B50" s="49">
        <v>316</v>
      </c>
      <c r="C50" s="49" t="s">
        <v>198</v>
      </c>
      <c r="D50" s="49" t="s">
        <v>199</v>
      </c>
      <c r="E50" s="49" t="s">
        <v>29</v>
      </c>
      <c r="F50" s="49" t="s">
        <v>200</v>
      </c>
      <c r="G50" s="50" t="s">
        <v>201</v>
      </c>
      <c r="H50" s="12">
        <v>27.13</v>
      </c>
      <c r="I50" s="49">
        <v>30</v>
      </c>
      <c r="J50" s="6">
        <f t="shared" si="2"/>
        <v>1473.9</v>
      </c>
      <c r="K50" s="49">
        <v>33.3</v>
      </c>
      <c r="L50" s="24">
        <f t="shared" si="3"/>
        <v>1440.6</v>
      </c>
      <c r="M50" s="55"/>
    </row>
    <row r="51" s="45" customFormat="1" ht="22" customHeight="1" spans="1:13">
      <c r="A51" s="6">
        <v>47</v>
      </c>
      <c r="B51" s="49">
        <v>317</v>
      </c>
      <c r="C51" s="49" t="s">
        <v>202</v>
      </c>
      <c r="D51" s="49" t="s">
        <v>203</v>
      </c>
      <c r="E51" s="49" t="s">
        <v>29</v>
      </c>
      <c r="F51" s="49" t="s">
        <v>204</v>
      </c>
      <c r="G51" s="50" t="s">
        <v>205</v>
      </c>
      <c r="H51" s="12">
        <v>31.92</v>
      </c>
      <c r="I51" s="49">
        <v>30</v>
      </c>
      <c r="J51" s="6">
        <f t="shared" si="2"/>
        <v>1728.25</v>
      </c>
      <c r="K51" s="49">
        <v>33.3</v>
      </c>
      <c r="L51" s="24">
        <f t="shared" si="3"/>
        <v>1694.95</v>
      </c>
      <c r="M51" s="55"/>
    </row>
    <row r="52" s="45" customFormat="1" ht="22" customHeight="1" spans="1:13">
      <c r="A52" s="10">
        <v>48</v>
      </c>
      <c r="B52" s="49">
        <v>318</v>
      </c>
      <c r="C52" s="49" t="s">
        <v>206</v>
      </c>
      <c r="D52" s="49" t="s">
        <v>207</v>
      </c>
      <c r="E52" s="49" t="s">
        <v>29</v>
      </c>
      <c r="F52" s="49" t="s">
        <v>208</v>
      </c>
      <c r="G52" s="51" t="s">
        <v>163</v>
      </c>
      <c r="H52" s="53">
        <v>22.81</v>
      </c>
      <c r="I52" s="49">
        <v>30</v>
      </c>
      <c r="J52" s="6">
        <f t="shared" si="2"/>
        <v>1244.51</v>
      </c>
      <c r="K52" s="49">
        <v>33.3</v>
      </c>
      <c r="L52" s="24">
        <f t="shared" si="3"/>
        <v>1211.21</v>
      </c>
      <c r="M52" s="55"/>
    </row>
    <row r="53" s="45" customFormat="1" ht="22" customHeight="1" spans="1:13">
      <c r="A53" s="6">
        <v>49</v>
      </c>
      <c r="B53" s="49">
        <v>320</v>
      </c>
      <c r="C53" s="49" t="s">
        <v>209</v>
      </c>
      <c r="D53" s="49" t="s">
        <v>210</v>
      </c>
      <c r="E53" s="49" t="s">
        <v>29</v>
      </c>
      <c r="F53" s="49" t="s">
        <v>211</v>
      </c>
      <c r="G53" s="51" t="s">
        <v>212</v>
      </c>
      <c r="H53" s="12">
        <v>22.81</v>
      </c>
      <c r="I53" s="49">
        <v>30</v>
      </c>
      <c r="J53" s="6">
        <f t="shared" si="2"/>
        <v>1244.51</v>
      </c>
      <c r="K53" s="49">
        <v>33.3</v>
      </c>
      <c r="L53" s="24">
        <f t="shared" si="3"/>
        <v>1211.21</v>
      </c>
      <c r="M53" s="55"/>
    </row>
    <row r="54" s="45" customFormat="1" ht="22" customHeight="1" spans="1:13">
      <c r="A54" s="10">
        <v>50</v>
      </c>
      <c r="B54" s="49">
        <v>321</v>
      </c>
      <c r="C54" s="49" t="s">
        <v>213</v>
      </c>
      <c r="D54" s="49" t="s">
        <v>214</v>
      </c>
      <c r="E54" s="49" t="s">
        <v>29</v>
      </c>
      <c r="F54" s="49" t="s">
        <v>215</v>
      </c>
      <c r="G54" s="51" t="s">
        <v>216</v>
      </c>
      <c r="H54" s="12">
        <v>22.81</v>
      </c>
      <c r="I54" s="49">
        <v>30</v>
      </c>
      <c r="J54" s="6">
        <f t="shared" si="2"/>
        <v>1244.51</v>
      </c>
      <c r="K54" s="49">
        <v>33.3</v>
      </c>
      <c r="L54" s="24">
        <f t="shared" si="3"/>
        <v>1211.21</v>
      </c>
      <c r="M54" s="55"/>
    </row>
    <row r="55" s="45" customFormat="1" ht="22" customHeight="1" spans="1:13">
      <c r="A55" s="6">
        <v>51</v>
      </c>
      <c r="B55" s="49" t="s">
        <v>217</v>
      </c>
      <c r="C55" s="49" t="s">
        <v>218</v>
      </c>
      <c r="D55" s="49" t="s">
        <v>219</v>
      </c>
      <c r="E55" s="49" t="s">
        <v>29</v>
      </c>
      <c r="F55" s="49" t="s">
        <v>220</v>
      </c>
      <c r="G55" s="50" t="s">
        <v>221</v>
      </c>
      <c r="H55" s="12">
        <v>22.59</v>
      </c>
      <c r="I55" s="49">
        <v>30</v>
      </c>
      <c r="J55" s="6">
        <f t="shared" si="2"/>
        <v>1232.83</v>
      </c>
      <c r="K55" s="49">
        <v>33.3</v>
      </c>
      <c r="L55" s="24">
        <f t="shared" si="3"/>
        <v>1199.53</v>
      </c>
      <c r="M55" s="55"/>
    </row>
    <row r="56" s="45" customFormat="1" ht="22" customHeight="1" spans="1:13">
      <c r="A56" s="10">
        <v>52</v>
      </c>
      <c r="B56" s="49">
        <v>323</v>
      </c>
      <c r="C56" s="49" t="s">
        <v>222</v>
      </c>
      <c r="D56" s="49" t="s">
        <v>223</v>
      </c>
      <c r="E56" s="49" t="s">
        <v>16</v>
      </c>
      <c r="F56" s="49" t="s">
        <v>224</v>
      </c>
      <c r="G56" s="51" t="s">
        <v>189</v>
      </c>
      <c r="H56" s="12">
        <v>22.81</v>
      </c>
      <c r="I56" s="49" t="s">
        <v>225</v>
      </c>
      <c r="J56" s="6">
        <f t="shared" si="2"/>
        <v>580.77</v>
      </c>
      <c r="K56" s="56">
        <v>15.54</v>
      </c>
      <c r="L56" s="24">
        <f t="shared" si="3"/>
        <v>565.23</v>
      </c>
      <c r="M56" s="55"/>
    </row>
    <row r="57" s="45" customFormat="1" ht="22" customHeight="1" spans="1:13">
      <c r="A57" s="6">
        <v>53</v>
      </c>
      <c r="B57" s="49">
        <v>324</v>
      </c>
      <c r="C57" s="49" t="s">
        <v>226</v>
      </c>
      <c r="D57" s="49" t="s">
        <v>227</v>
      </c>
      <c r="E57" s="49" t="s">
        <v>29</v>
      </c>
      <c r="F57" s="49" t="s">
        <v>228</v>
      </c>
      <c r="G57" s="51" t="s">
        <v>229</v>
      </c>
      <c r="H57" s="12">
        <v>26.77</v>
      </c>
      <c r="I57" s="49">
        <v>30</v>
      </c>
      <c r="J57" s="6">
        <f t="shared" si="2"/>
        <v>1454.79</v>
      </c>
      <c r="K57" s="49">
        <v>33.3</v>
      </c>
      <c r="L57" s="24">
        <f t="shared" si="3"/>
        <v>1421.49</v>
      </c>
      <c r="M57" s="55"/>
    </row>
    <row r="58" s="45" customFormat="1" ht="22" customHeight="1" spans="1:13">
      <c r="A58" s="10">
        <v>54</v>
      </c>
      <c r="B58" s="49">
        <v>325</v>
      </c>
      <c r="C58" s="49" t="s">
        <v>230</v>
      </c>
      <c r="D58" s="49" t="s">
        <v>231</v>
      </c>
      <c r="E58" s="49" t="s">
        <v>16</v>
      </c>
      <c r="F58" s="49" t="s">
        <v>232</v>
      </c>
      <c r="G58" s="51" t="s">
        <v>233</v>
      </c>
      <c r="H58" s="12">
        <v>26.77</v>
      </c>
      <c r="I58" s="49">
        <v>30</v>
      </c>
      <c r="J58" s="6">
        <f t="shared" si="2"/>
        <v>1454.79</v>
      </c>
      <c r="K58" s="49">
        <v>33.3</v>
      </c>
      <c r="L58" s="24">
        <f t="shared" si="3"/>
        <v>1421.49</v>
      </c>
      <c r="M58" s="55"/>
    </row>
    <row r="59" s="45" customFormat="1" ht="22" customHeight="1" spans="1:13">
      <c r="A59" s="6">
        <v>55</v>
      </c>
      <c r="B59" s="49">
        <v>326</v>
      </c>
      <c r="C59" s="49" t="s">
        <v>234</v>
      </c>
      <c r="D59" s="49" t="s">
        <v>235</v>
      </c>
      <c r="E59" s="49" t="s">
        <v>29</v>
      </c>
      <c r="F59" s="49" t="s">
        <v>236</v>
      </c>
      <c r="G59" s="51" t="s">
        <v>237</v>
      </c>
      <c r="H59" s="47">
        <v>24.68</v>
      </c>
      <c r="I59" s="49">
        <v>30</v>
      </c>
      <c r="J59" s="6">
        <f t="shared" si="2"/>
        <v>1343.81</v>
      </c>
      <c r="K59" s="49">
        <v>33.3</v>
      </c>
      <c r="L59" s="24">
        <f t="shared" si="3"/>
        <v>1310.51</v>
      </c>
      <c r="M59" s="55"/>
    </row>
    <row r="60" s="45" customFormat="1" ht="22" customHeight="1" spans="1:13">
      <c r="A60" s="10">
        <v>56</v>
      </c>
      <c r="B60" s="49">
        <v>327</v>
      </c>
      <c r="C60" s="49" t="s">
        <v>238</v>
      </c>
      <c r="D60" s="49" t="s">
        <v>239</v>
      </c>
      <c r="E60" s="49" t="s">
        <v>29</v>
      </c>
      <c r="F60" s="49" t="s">
        <v>240</v>
      </c>
      <c r="G60" s="51" t="s">
        <v>241</v>
      </c>
      <c r="H60" s="12">
        <v>26.77</v>
      </c>
      <c r="I60" s="49">
        <v>30</v>
      </c>
      <c r="J60" s="6">
        <f t="shared" si="2"/>
        <v>1454.79</v>
      </c>
      <c r="K60" s="49">
        <v>33.3</v>
      </c>
      <c r="L60" s="24">
        <f t="shared" si="3"/>
        <v>1421.49</v>
      </c>
      <c r="M60" s="55"/>
    </row>
    <row r="61" s="45" customFormat="1" ht="22" customHeight="1" spans="1:13">
      <c r="A61" s="6">
        <v>57</v>
      </c>
      <c r="B61" s="49">
        <v>328</v>
      </c>
      <c r="C61" s="49" t="s">
        <v>242</v>
      </c>
      <c r="D61" s="49" t="s">
        <v>243</v>
      </c>
      <c r="E61" s="49" t="s">
        <v>29</v>
      </c>
      <c r="F61" s="49" t="s">
        <v>244</v>
      </c>
      <c r="G61" s="51" t="s">
        <v>245</v>
      </c>
      <c r="H61" s="12">
        <v>32.33</v>
      </c>
      <c r="I61" s="49">
        <v>30</v>
      </c>
      <c r="J61" s="6">
        <f t="shared" si="2"/>
        <v>1750.02</v>
      </c>
      <c r="K61" s="49">
        <v>33.3</v>
      </c>
      <c r="L61" s="24">
        <f t="shared" si="3"/>
        <v>1716.72</v>
      </c>
      <c r="M61" s="55"/>
    </row>
    <row r="62" s="45" customFormat="1" ht="22" customHeight="1" spans="1:13">
      <c r="A62" s="10">
        <v>58</v>
      </c>
      <c r="B62" s="49">
        <v>601</v>
      </c>
      <c r="C62" s="49" t="s">
        <v>246</v>
      </c>
      <c r="D62" s="49" t="s">
        <v>247</v>
      </c>
      <c r="E62" s="49" t="s">
        <v>29</v>
      </c>
      <c r="F62" s="49" t="s">
        <v>248</v>
      </c>
      <c r="G62" s="52" t="s">
        <v>97</v>
      </c>
      <c r="H62" s="12">
        <v>23.5</v>
      </c>
      <c r="I62" s="49">
        <v>30</v>
      </c>
      <c r="J62" s="6">
        <f t="shared" si="2"/>
        <v>1281.15</v>
      </c>
      <c r="K62" s="49">
        <v>33.3</v>
      </c>
      <c r="L62" s="24">
        <f t="shared" si="3"/>
        <v>1247.85</v>
      </c>
      <c r="M62" s="55"/>
    </row>
    <row r="63" s="45" customFormat="1" ht="22" customHeight="1" spans="1:13">
      <c r="A63" s="6">
        <v>59</v>
      </c>
      <c r="B63" s="49">
        <v>602</v>
      </c>
      <c r="C63" s="49" t="s">
        <v>249</v>
      </c>
      <c r="D63" s="49" t="s">
        <v>250</v>
      </c>
      <c r="E63" s="49" t="s">
        <v>16</v>
      </c>
      <c r="F63" s="49" t="s">
        <v>251</v>
      </c>
      <c r="G63" s="52" t="s">
        <v>252</v>
      </c>
      <c r="H63" s="12">
        <v>24.14</v>
      </c>
      <c r="I63" s="49">
        <v>30</v>
      </c>
      <c r="J63" s="6">
        <f t="shared" si="2"/>
        <v>1315.13</v>
      </c>
      <c r="K63" s="49">
        <v>33.3</v>
      </c>
      <c r="L63" s="24">
        <f t="shared" si="3"/>
        <v>1281.83</v>
      </c>
      <c r="M63" s="55"/>
    </row>
    <row r="64" s="45" customFormat="1" ht="22" customHeight="1" spans="1:13">
      <c r="A64" s="10">
        <v>60</v>
      </c>
      <c r="B64" s="49">
        <v>603</v>
      </c>
      <c r="C64" s="49" t="s">
        <v>253</v>
      </c>
      <c r="D64" s="49" t="s">
        <v>254</v>
      </c>
      <c r="E64" s="49" t="s">
        <v>29</v>
      </c>
      <c r="F64" s="49" t="s">
        <v>255</v>
      </c>
      <c r="G64" s="51" t="s">
        <v>256</v>
      </c>
      <c r="H64" s="12">
        <v>24.14</v>
      </c>
      <c r="I64" s="49">
        <v>30</v>
      </c>
      <c r="J64" s="6">
        <f t="shared" si="2"/>
        <v>1315.13</v>
      </c>
      <c r="K64" s="49">
        <v>33.3</v>
      </c>
      <c r="L64" s="24">
        <f t="shared" si="3"/>
        <v>1281.83</v>
      </c>
      <c r="M64" s="55"/>
    </row>
    <row r="65" s="45" customFormat="1" ht="22" customHeight="1" spans="1:13">
      <c r="A65" s="6">
        <v>61</v>
      </c>
      <c r="B65" s="49" t="s">
        <v>257</v>
      </c>
      <c r="C65" s="49" t="s">
        <v>258</v>
      </c>
      <c r="D65" s="49" t="s">
        <v>259</v>
      </c>
      <c r="E65" s="49" t="s">
        <v>16</v>
      </c>
      <c r="F65" s="49" t="s">
        <v>260</v>
      </c>
      <c r="G65" s="51" t="s">
        <v>261</v>
      </c>
      <c r="H65" s="12">
        <v>23.5</v>
      </c>
      <c r="I65" s="49">
        <v>30</v>
      </c>
      <c r="J65" s="6">
        <f t="shared" si="2"/>
        <v>1281.15</v>
      </c>
      <c r="K65" s="49">
        <v>33.3</v>
      </c>
      <c r="L65" s="24">
        <f t="shared" si="3"/>
        <v>1247.85</v>
      </c>
      <c r="M65" s="55"/>
    </row>
    <row r="66" s="45" customFormat="1" ht="22" customHeight="1" spans="1:13">
      <c r="A66" s="10">
        <v>62</v>
      </c>
      <c r="B66" s="49" t="s">
        <v>262</v>
      </c>
      <c r="C66" s="49" t="s">
        <v>263</v>
      </c>
      <c r="D66" s="49" t="s">
        <v>264</v>
      </c>
      <c r="E66" s="49" t="s">
        <v>29</v>
      </c>
      <c r="F66" s="49" t="s">
        <v>265</v>
      </c>
      <c r="G66" s="51" t="s">
        <v>266</v>
      </c>
      <c r="H66" s="12">
        <v>40.65</v>
      </c>
      <c r="I66" s="56">
        <v>13</v>
      </c>
      <c r="J66" s="6">
        <f t="shared" si="2"/>
        <v>949.79</v>
      </c>
      <c r="K66" s="56">
        <v>14.43</v>
      </c>
      <c r="L66" s="24">
        <f t="shared" si="3"/>
        <v>935.36</v>
      </c>
      <c r="M66" s="55"/>
    </row>
    <row r="67" s="45" customFormat="1" ht="22" customHeight="1" spans="1:13">
      <c r="A67" s="6">
        <v>63</v>
      </c>
      <c r="B67" s="49" t="s">
        <v>267</v>
      </c>
      <c r="C67" s="49" t="s">
        <v>268</v>
      </c>
      <c r="D67" s="49" t="s">
        <v>269</v>
      </c>
      <c r="E67" s="49" t="s">
        <v>29</v>
      </c>
      <c r="F67" s="49" t="s">
        <v>270</v>
      </c>
      <c r="G67" s="51" t="s">
        <v>118</v>
      </c>
      <c r="H67" s="12">
        <v>46.91</v>
      </c>
      <c r="I67" s="49">
        <v>30</v>
      </c>
      <c r="J67" s="6">
        <f t="shared" si="2"/>
        <v>2524.22</v>
      </c>
      <c r="K67" s="49">
        <v>33.3</v>
      </c>
      <c r="L67" s="24">
        <f t="shared" si="3"/>
        <v>2490.92</v>
      </c>
      <c r="M67" s="55"/>
    </row>
    <row r="68" s="45" customFormat="1" ht="22" customHeight="1" spans="1:13">
      <c r="A68" s="10">
        <v>64</v>
      </c>
      <c r="B68" s="49">
        <v>611</v>
      </c>
      <c r="C68" s="49" t="s">
        <v>271</v>
      </c>
      <c r="D68" s="49" t="s">
        <v>272</v>
      </c>
      <c r="E68" s="49" t="s">
        <v>16</v>
      </c>
      <c r="F68" s="49" t="s">
        <v>273</v>
      </c>
      <c r="G68" s="51" t="s">
        <v>274</v>
      </c>
      <c r="H68" s="12">
        <v>27.36</v>
      </c>
      <c r="I68" s="49">
        <v>30</v>
      </c>
      <c r="J68" s="6">
        <f t="shared" si="2"/>
        <v>1486.12</v>
      </c>
      <c r="K68" s="49">
        <v>33.3</v>
      </c>
      <c r="L68" s="24">
        <f t="shared" si="3"/>
        <v>1452.82</v>
      </c>
      <c r="M68" s="55"/>
    </row>
    <row r="69" s="45" customFormat="1" ht="22" customHeight="1" spans="1:13">
      <c r="A69" s="6">
        <v>65</v>
      </c>
      <c r="B69" s="49">
        <v>613</v>
      </c>
      <c r="C69" s="49" t="s">
        <v>275</v>
      </c>
      <c r="D69" s="49" t="s">
        <v>276</v>
      </c>
      <c r="E69" s="49" t="s">
        <v>16</v>
      </c>
      <c r="F69" s="49" t="s">
        <v>277</v>
      </c>
      <c r="G69" s="50" t="s">
        <v>278</v>
      </c>
      <c r="H69" s="12">
        <v>22.78</v>
      </c>
      <c r="I69" s="49">
        <v>30</v>
      </c>
      <c r="J69" s="6">
        <f t="shared" si="2"/>
        <v>1242.92</v>
      </c>
      <c r="K69" s="49">
        <v>33.3</v>
      </c>
      <c r="L69" s="24">
        <f t="shared" si="3"/>
        <v>1209.62</v>
      </c>
      <c r="M69" s="55"/>
    </row>
    <row r="70" s="45" customFormat="1" ht="22" customHeight="1" spans="1:13">
      <c r="A70" s="10">
        <v>66</v>
      </c>
      <c r="B70" s="49">
        <v>615</v>
      </c>
      <c r="C70" s="49" t="s">
        <v>279</v>
      </c>
      <c r="D70" s="49" t="s">
        <v>280</v>
      </c>
      <c r="E70" s="49" t="s">
        <v>16</v>
      </c>
      <c r="F70" s="49" t="s">
        <v>281</v>
      </c>
      <c r="G70" s="51" t="s">
        <v>282</v>
      </c>
      <c r="H70" s="12">
        <v>34.2</v>
      </c>
      <c r="I70" s="49">
        <v>30</v>
      </c>
      <c r="J70" s="6">
        <f t="shared" ref="J70:J93" si="4">K70+L70</f>
        <v>1849.32</v>
      </c>
      <c r="K70" s="49">
        <v>33.3</v>
      </c>
      <c r="L70" s="24">
        <f t="shared" ref="L70:L93" si="5">H70*I70*1.77</f>
        <v>1816.02</v>
      </c>
      <c r="M70" s="55"/>
    </row>
    <row r="71" s="45" customFormat="1" ht="22" customHeight="1" spans="1:13">
      <c r="A71" s="6">
        <v>67</v>
      </c>
      <c r="B71" s="49" t="s">
        <v>283</v>
      </c>
      <c r="C71" s="49" t="s">
        <v>284</v>
      </c>
      <c r="D71" s="49" t="s">
        <v>285</v>
      </c>
      <c r="E71" s="49" t="s">
        <v>29</v>
      </c>
      <c r="F71" s="49" t="s">
        <v>286</v>
      </c>
      <c r="G71" s="51" t="s">
        <v>287</v>
      </c>
      <c r="H71" s="12">
        <v>28.15</v>
      </c>
      <c r="I71" s="49">
        <v>30</v>
      </c>
      <c r="J71" s="6">
        <f t="shared" si="4"/>
        <v>1528.07</v>
      </c>
      <c r="K71" s="49">
        <v>33.3</v>
      </c>
      <c r="L71" s="24">
        <f t="shared" si="5"/>
        <v>1494.77</v>
      </c>
      <c r="M71" s="55"/>
    </row>
    <row r="72" s="45" customFormat="1" ht="22" customHeight="1" spans="1:13">
      <c r="A72" s="10">
        <v>68</v>
      </c>
      <c r="B72" s="49" t="s">
        <v>288</v>
      </c>
      <c r="C72" s="49" t="s">
        <v>289</v>
      </c>
      <c r="D72" s="49" t="s">
        <v>290</v>
      </c>
      <c r="E72" s="49" t="s">
        <v>16</v>
      </c>
      <c r="F72" s="49" t="s">
        <v>291</v>
      </c>
      <c r="G72" s="51" t="s">
        <v>292</v>
      </c>
      <c r="H72" s="53">
        <v>22.59</v>
      </c>
      <c r="I72" s="49">
        <v>30</v>
      </c>
      <c r="J72" s="6">
        <f t="shared" si="4"/>
        <v>1232.83</v>
      </c>
      <c r="K72" s="49">
        <v>33.3</v>
      </c>
      <c r="L72" s="24">
        <f t="shared" si="5"/>
        <v>1199.53</v>
      </c>
      <c r="M72" s="55"/>
    </row>
    <row r="73" s="45" customFormat="1" ht="22" customHeight="1" spans="1:13">
      <c r="A73" s="6">
        <v>69</v>
      </c>
      <c r="B73" s="49">
        <v>619</v>
      </c>
      <c r="C73" s="49" t="s">
        <v>293</v>
      </c>
      <c r="D73" s="49" t="s">
        <v>294</v>
      </c>
      <c r="E73" s="49" t="s">
        <v>29</v>
      </c>
      <c r="F73" s="49" t="s">
        <v>295</v>
      </c>
      <c r="G73" s="51" t="s">
        <v>296</v>
      </c>
      <c r="H73" s="12">
        <v>24.68</v>
      </c>
      <c r="I73" s="49">
        <v>30</v>
      </c>
      <c r="J73" s="6">
        <f t="shared" si="4"/>
        <v>1343.81</v>
      </c>
      <c r="K73" s="49">
        <v>33.3</v>
      </c>
      <c r="L73" s="24">
        <f t="shared" si="5"/>
        <v>1310.51</v>
      </c>
      <c r="M73" s="55"/>
    </row>
    <row r="74" s="45" customFormat="1" ht="22" customHeight="1" spans="1:13">
      <c r="A74" s="10">
        <v>70</v>
      </c>
      <c r="B74" s="49">
        <v>620</v>
      </c>
      <c r="C74" s="49" t="s">
        <v>297</v>
      </c>
      <c r="D74" s="49" t="s">
        <v>298</v>
      </c>
      <c r="E74" s="49" t="s">
        <v>29</v>
      </c>
      <c r="F74" s="49" t="s">
        <v>299</v>
      </c>
      <c r="G74" s="51" t="s">
        <v>59</v>
      </c>
      <c r="H74" s="12">
        <v>24.68</v>
      </c>
      <c r="I74" s="49">
        <v>30</v>
      </c>
      <c r="J74" s="6">
        <f t="shared" si="4"/>
        <v>1343.81</v>
      </c>
      <c r="K74" s="49">
        <v>33.3</v>
      </c>
      <c r="L74" s="24">
        <f t="shared" si="5"/>
        <v>1310.51</v>
      </c>
      <c r="M74" s="55"/>
    </row>
    <row r="75" s="45" customFormat="1" ht="22" customHeight="1" spans="1:13">
      <c r="A75" s="6">
        <v>71</v>
      </c>
      <c r="B75" s="49">
        <v>801</v>
      </c>
      <c r="C75" s="49" t="s">
        <v>300</v>
      </c>
      <c r="D75" s="49" t="s">
        <v>301</v>
      </c>
      <c r="E75" s="49" t="s">
        <v>29</v>
      </c>
      <c r="F75" s="49" t="s">
        <v>302</v>
      </c>
      <c r="G75" s="51" t="s">
        <v>303</v>
      </c>
      <c r="H75" s="12">
        <v>29.08</v>
      </c>
      <c r="I75" s="49">
        <v>30</v>
      </c>
      <c r="J75" s="6">
        <f t="shared" si="4"/>
        <v>1577.45</v>
      </c>
      <c r="K75" s="49">
        <v>33.3</v>
      </c>
      <c r="L75" s="24">
        <f t="shared" si="5"/>
        <v>1544.15</v>
      </c>
      <c r="M75" s="55"/>
    </row>
    <row r="76" s="45" customFormat="1" ht="22" customHeight="1" spans="1:13">
      <c r="A76" s="10">
        <v>72</v>
      </c>
      <c r="B76" s="49">
        <v>803</v>
      </c>
      <c r="C76" s="49" t="s">
        <v>304</v>
      </c>
      <c r="D76" s="49" t="s">
        <v>305</v>
      </c>
      <c r="E76" s="49" t="s">
        <v>16</v>
      </c>
      <c r="F76" s="49" t="s">
        <v>306</v>
      </c>
      <c r="G76" s="51" t="s">
        <v>307</v>
      </c>
      <c r="H76" s="12">
        <v>42.37</v>
      </c>
      <c r="I76" s="49">
        <v>30</v>
      </c>
      <c r="J76" s="6">
        <f t="shared" si="4"/>
        <v>2283.15</v>
      </c>
      <c r="K76" s="49">
        <v>33.3</v>
      </c>
      <c r="L76" s="24">
        <f t="shared" si="5"/>
        <v>2249.85</v>
      </c>
      <c r="M76" s="55"/>
    </row>
    <row r="77" s="45" customFormat="1" ht="22" customHeight="1" spans="1:13">
      <c r="A77" s="6">
        <v>73</v>
      </c>
      <c r="B77" s="49">
        <v>806</v>
      </c>
      <c r="C77" s="49" t="s">
        <v>308</v>
      </c>
      <c r="D77" s="49" t="s">
        <v>309</v>
      </c>
      <c r="E77" s="49" t="s">
        <v>29</v>
      </c>
      <c r="F77" s="49" t="s">
        <v>310</v>
      </c>
      <c r="G77" s="51" t="s">
        <v>311</v>
      </c>
      <c r="H77" s="12">
        <v>39.21</v>
      </c>
      <c r="I77" s="49">
        <v>30</v>
      </c>
      <c r="J77" s="6">
        <f t="shared" si="4"/>
        <v>2115.35</v>
      </c>
      <c r="K77" s="49">
        <v>33.3</v>
      </c>
      <c r="L77" s="24">
        <f t="shared" si="5"/>
        <v>2082.05</v>
      </c>
      <c r="M77" s="55"/>
    </row>
    <row r="78" s="45" customFormat="1" ht="22" customHeight="1" spans="1:13">
      <c r="A78" s="10">
        <v>74</v>
      </c>
      <c r="B78" s="49">
        <v>807</v>
      </c>
      <c r="C78" s="49" t="s">
        <v>312</v>
      </c>
      <c r="D78" s="49" t="s">
        <v>313</v>
      </c>
      <c r="E78" s="49" t="s">
        <v>29</v>
      </c>
      <c r="F78" s="49" t="s">
        <v>314</v>
      </c>
      <c r="G78" s="51" t="s">
        <v>315</v>
      </c>
      <c r="H78" s="12">
        <v>31.92</v>
      </c>
      <c r="I78" s="49">
        <v>30</v>
      </c>
      <c r="J78" s="6">
        <f t="shared" si="4"/>
        <v>1728.25</v>
      </c>
      <c r="K78" s="49">
        <v>33.3</v>
      </c>
      <c r="L78" s="24">
        <f t="shared" si="5"/>
        <v>1694.95</v>
      </c>
      <c r="M78" s="55"/>
    </row>
    <row r="79" s="45" customFormat="1" ht="22" customHeight="1" spans="1:13">
      <c r="A79" s="6">
        <v>75</v>
      </c>
      <c r="B79" s="49">
        <v>811</v>
      </c>
      <c r="C79" s="49" t="s">
        <v>316</v>
      </c>
      <c r="D79" s="49" t="s">
        <v>317</v>
      </c>
      <c r="E79" s="49" t="s">
        <v>16</v>
      </c>
      <c r="F79" s="49" t="s">
        <v>318</v>
      </c>
      <c r="G79" s="51" t="s">
        <v>245</v>
      </c>
      <c r="H79" s="12">
        <v>40.97</v>
      </c>
      <c r="I79" s="49">
        <v>30</v>
      </c>
      <c r="J79" s="6">
        <f t="shared" si="4"/>
        <v>2208.81</v>
      </c>
      <c r="K79" s="49">
        <v>33.3</v>
      </c>
      <c r="L79" s="24">
        <f t="shared" si="5"/>
        <v>2175.51</v>
      </c>
      <c r="M79" s="55"/>
    </row>
    <row r="80" s="45" customFormat="1" ht="22" customHeight="1" spans="1:13">
      <c r="A80" s="10">
        <v>76</v>
      </c>
      <c r="B80" s="49">
        <v>812</v>
      </c>
      <c r="C80" s="49" t="s">
        <v>319</v>
      </c>
      <c r="D80" s="49" t="s">
        <v>320</v>
      </c>
      <c r="E80" s="49" t="s">
        <v>16</v>
      </c>
      <c r="F80" s="49" t="s">
        <v>321</v>
      </c>
      <c r="G80" s="51" t="s">
        <v>322</v>
      </c>
      <c r="H80" s="12">
        <v>28.15</v>
      </c>
      <c r="I80" s="49">
        <v>30</v>
      </c>
      <c r="J80" s="6">
        <f t="shared" si="4"/>
        <v>1528.07</v>
      </c>
      <c r="K80" s="49">
        <v>33.3</v>
      </c>
      <c r="L80" s="24">
        <f t="shared" si="5"/>
        <v>1494.77</v>
      </c>
      <c r="M80" s="55"/>
    </row>
    <row r="81" s="45" customFormat="1" ht="22" customHeight="1" spans="1:13">
      <c r="A81" s="6">
        <v>77</v>
      </c>
      <c r="B81" s="49">
        <v>818</v>
      </c>
      <c r="C81" s="49" t="s">
        <v>323</v>
      </c>
      <c r="D81" s="49" t="s">
        <v>324</v>
      </c>
      <c r="E81" s="49" t="s">
        <v>29</v>
      </c>
      <c r="F81" s="49" t="s">
        <v>325</v>
      </c>
      <c r="G81" s="51" t="s">
        <v>326</v>
      </c>
      <c r="H81" s="53">
        <v>25.14</v>
      </c>
      <c r="I81" s="49">
        <v>30</v>
      </c>
      <c r="J81" s="6">
        <f t="shared" si="4"/>
        <v>1368.23</v>
      </c>
      <c r="K81" s="49">
        <v>33.3</v>
      </c>
      <c r="L81" s="24">
        <f t="shared" si="5"/>
        <v>1334.93</v>
      </c>
      <c r="M81" s="55"/>
    </row>
    <row r="82" s="45" customFormat="1" ht="22" customHeight="1" spans="1:13">
      <c r="A82" s="10">
        <v>78</v>
      </c>
      <c r="B82" s="49">
        <v>822</v>
      </c>
      <c r="C82" s="49" t="s">
        <v>327</v>
      </c>
      <c r="D82" s="49" t="s">
        <v>328</v>
      </c>
      <c r="E82" s="49" t="s">
        <v>29</v>
      </c>
      <c r="F82" s="49" t="s">
        <v>329</v>
      </c>
      <c r="G82" s="51" t="s">
        <v>152</v>
      </c>
      <c r="H82" s="12">
        <v>38.82</v>
      </c>
      <c r="I82" s="49">
        <v>30</v>
      </c>
      <c r="J82" s="6">
        <f t="shared" si="4"/>
        <v>2094.64</v>
      </c>
      <c r="K82" s="49">
        <v>33.3</v>
      </c>
      <c r="L82" s="24">
        <f t="shared" si="5"/>
        <v>2061.34</v>
      </c>
      <c r="M82" s="55"/>
    </row>
    <row r="83" s="45" customFormat="1" ht="22" customHeight="1" spans="1:13">
      <c r="A83" s="6">
        <v>79</v>
      </c>
      <c r="B83" s="49">
        <v>823</v>
      </c>
      <c r="C83" s="49" t="s">
        <v>330</v>
      </c>
      <c r="D83" s="49" t="s">
        <v>331</v>
      </c>
      <c r="E83" s="49" t="s">
        <v>16</v>
      </c>
      <c r="F83" s="49" t="s">
        <v>332</v>
      </c>
      <c r="G83" s="51" t="s">
        <v>152</v>
      </c>
      <c r="H83" s="12">
        <v>39.21</v>
      </c>
      <c r="I83" s="49">
        <v>30</v>
      </c>
      <c r="J83" s="6">
        <f t="shared" si="4"/>
        <v>2115.35</v>
      </c>
      <c r="K83" s="49">
        <v>33.3</v>
      </c>
      <c r="L83" s="24">
        <f t="shared" si="5"/>
        <v>2082.05</v>
      </c>
      <c r="M83" s="55"/>
    </row>
    <row r="84" s="45" customFormat="1" ht="22" customHeight="1" spans="1:13">
      <c r="A84" s="10">
        <v>80</v>
      </c>
      <c r="B84" s="49">
        <v>824</v>
      </c>
      <c r="C84" s="49" t="s">
        <v>333</v>
      </c>
      <c r="D84" s="49" t="s">
        <v>334</v>
      </c>
      <c r="E84" s="49" t="s">
        <v>29</v>
      </c>
      <c r="F84" s="49" t="s">
        <v>335</v>
      </c>
      <c r="G84" s="51" t="s">
        <v>336</v>
      </c>
      <c r="H84" s="12">
        <v>38.82</v>
      </c>
      <c r="I84" s="49">
        <v>30</v>
      </c>
      <c r="J84" s="6">
        <f t="shared" si="4"/>
        <v>2094.64</v>
      </c>
      <c r="K84" s="49">
        <v>33.3</v>
      </c>
      <c r="L84" s="24">
        <f t="shared" si="5"/>
        <v>2061.34</v>
      </c>
      <c r="M84" s="55"/>
    </row>
    <row r="85" s="45" customFormat="1" ht="22" customHeight="1" spans="1:13">
      <c r="A85" s="6">
        <v>81</v>
      </c>
      <c r="B85" s="49">
        <v>825</v>
      </c>
      <c r="C85" s="49" t="s">
        <v>337</v>
      </c>
      <c r="D85" s="49" t="s">
        <v>338</v>
      </c>
      <c r="E85" s="49" t="s">
        <v>29</v>
      </c>
      <c r="F85" s="49" t="s">
        <v>339</v>
      </c>
      <c r="G85" s="51" t="s">
        <v>340</v>
      </c>
      <c r="H85" s="12">
        <v>38.23</v>
      </c>
      <c r="I85" s="49">
        <v>30</v>
      </c>
      <c r="J85" s="6">
        <f t="shared" si="4"/>
        <v>2063.31</v>
      </c>
      <c r="K85" s="49">
        <v>33.3</v>
      </c>
      <c r="L85" s="24">
        <f t="shared" si="5"/>
        <v>2030.01</v>
      </c>
      <c r="M85" s="55"/>
    </row>
    <row r="86" s="45" customFormat="1" ht="22" customHeight="1" spans="1:13">
      <c r="A86" s="10">
        <v>82</v>
      </c>
      <c r="B86" s="49" t="s">
        <v>341</v>
      </c>
      <c r="C86" s="49" t="s">
        <v>342</v>
      </c>
      <c r="D86" s="49" t="s">
        <v>343</v>
      </c>
      <c r="E86" s="49" t="s">
        <v>16</v>
      </c>
      <c r="F86" s="49" t="s">
        <v>344</v>
      </c>
      <c r="G86" s="51" t="s">
        <v>345</v>
      </c>
      <c r="H86" s="53">
        <v>31.92</v>
      </c>
      <c r="I86" s="49">
        <v>30</v>
      </c>
      <c r="J86" s="6">
        <f t="shared" si="4"/>
        <v>1728.1</v>
      </c>
      <c r="K86" s="49">
        <v>33.3</v>
      </c>
      <c r="L86" s="24">
        <v>1694.8</v>
      </c>
      <c r="M86" s="55"/>
    </row>
    <row r="87" s="45" customFormat="1" ht="22" customHeight="1" spans="1:13">
      <c r="A87" s="10">
        <v>83</v>
      </c>
      <c r="B87" s="49">
        <v>831</v>
      </c>
      <c r="C87" s="49" t="s">
        <v>346</v>
      </c>
      <c r="D87" s="49" t="s">
        <v>347</v>
      </c>
      <c r="E87" s="49" t="s">
        <v>29</v>
      </c>
      <c r="F87" s="49" t="s">
        <v>348</v>
      </c>
      <c r="G87" s="51" t="s">
        <v>349</v>
      </c>
      <c r="H87" s="12">
        <v>44.57</v>
      </c>
      <c r="I87" s="49">
        <v>30</v>
      </c>
      <c r="J87" s="6">
        <v>2399.97</v>
      </c>
      <c r="K87" s="49">
        <v>33.3</v>
      </c>
      <c r="L87" s="24">
        <f t="shared" si="5"/>
        <v>2366.67</v>
      </c>
      <c r="M87" s="55"/>
    </row>
    <row r="88" s="45" customFormat="1" ht="22" customHeight="1" spans="1:13">
      <c r="A88" s="10">
        <v>84</v>
      </c>
      <c r="B88" s="49">
        <v>832</v>
      </c>
      <c r="C88" s="49" t="s">
        <v>350</v>
      </c>
      <c r="D88" s="49" t="s">
        <v>351</v>
      </c>
      <c r="E88" s="49" t="s">
        <v>16</v>
      </c>
      <c r="F88" s="49" t="s">
        <v>352</v>
      </c>
      <c r="G88" s="51" t="s">
        <v>353</v>
      </c>
      <c r="H88" s="12">
        <v>40.97</v>
      </c>
      <c r="I88" s="49">
        <v>30</v>
      </c>
      <c r="J88" s="6">
        <f t="shared" si="4"/>
        <v>2208.81</v>
      </c>
      <c r="K88" s="49">
        <v>33.3</v>
      </c>
      <c r="L88" s="24">
        <f t="shared" si="5"/>
        <v>2175.51</v>
      </c>
      <c r="M88" s="55"/>
    </row>
    <row r="89" s="45" customFormat="1" ht="22" customHeight="1" spans="1:13">
      <c r="A89" s="10">
        <v>85</v>
      </c>
      <c r="B89" s="49">
        <v>836</v>
      </c>
      <c r="C89" s="49" t="s">
        <v>354</v>
      </c>
      <c r="D89" s="49" t="s">
        <v>355</v>
      </c>
      <c r="E89" s="49" t="s">
        <v>16</v>
      </c>
      <c r="F89" s="49" t="s">
        <v>356</v>
      </c>
      <c r="G89" s="51" t="s">
        <v>357</v>
      </c>
      <c r="H89" s="12">
        <v>39.4</v>
      </c>
      <c r="I89" s="56">
        <v>7</v>
      </c>
      <c r="J89" s="6">
        <f t="shared" si="4"/>
        <v>495.94</v>
      </c>
      <c r="K89" s="56">
        <v>7.77</v>
      </c>
      <c r="L89" s="24">
        <f t="shared" si="5"/>
        <v>488.17</v>
      </c>
      <c r="M89" s="55"/>
    </row>
    <row r="90" s="45" customFormat="1" ht="22" customHeight="1" spans="1:13">
      <c r="A90" s="10">
        <v>86</v>
      </c>
      <c r="B90" s="49">
        <v>836</v>
      </c>
      <c r="C90" s="49" t="s">
        <v>358</v>
      </c>
      <c r="D90" s="49" t="s">
        <v>359</v>
      </c>
      <c r="E90" s="49" t="s">
        <v>29</v>
      </c>
      <c r="F90" s="49" t="s">
        <v>360</v>
      </c>
      <c r="G90" s="51" t="s">
        <v>266</v>
      </c>
      <c r="H90" s="12">
        <v>39.4</v>
      </c>
      <c r="I90" s="56">
        <v>14</v>
      </c>
      <c r="J90" s="6">
        <f t="shared" si="4"/>
        <v>991.87</v>
      </c>
      <c r="K90" s="56">
        <v>15.54</v>
      </c>
      <c r="L90" s="24">
        <f t="shared" si="5"/>
        <v>976.33</v>
      </c>
      <c r="M90" s="55"/>
    </row>
    <row r="91" s="45" customFormat="1" ht="22" customHeight="1" spans="1:13">
      <c r="A91" s="10">
        <v>87</v>
      </c>
      <c r="B91" s="49">
        <v>850</v>
      </c>
      <c r="C91" s="49" t="s">
        <v>361</v>
      </c>
      <c r="D91" s="49" t="s">
        <v>362</v>
      </c>
      <c r="E91" s="49" t="s">
        <v>29</v>
      </c>
      <c r="F91" s="49" t="s">
        <v>363</v>
      </c>
      <c r="G91" s="52" t="s">
        <v>189</v>
      </c>
      <c r="H91" s="12">
        <v>44.57</v>
      </c>
      <c r="I91" s="56">
        <v>14</v>
      </c>
      <c r="J91" s="6">
        <f t="shared" si="4"/>
        <v>1119.98</v>
      </c>
      <c r="K91" s="56">
        <v>15.54</v>
      </c>
      <c r="L91" s="24">
        <f t="shared" si="5"/>
        <v>1104.44</v>
      </c>
      <c r="M91" s="55"/>
    </row>
    <row r="92" s="45" customFormat="1" ht="22" customHeight="1" spans="1:13">
      <c r="A92" s="10">
        <v>88</v>
      </c>
      <c r="B92" s="49">
        <v>851</v>
      </c>
      <c r="C92" s="49" t="s">
        <v>364</v>
      </c>
      <c r="D92" s="49" t="s">
        <v>365</v>
      </c>
      <c r="E92" s="49" t="s">
        <v>29</v>
      </c>
      <c r="F92" s="49" t="s">
        <v>366</v>
      </c>
      <c r="G92" s="51" t="s">
        <v>367</v>
      </c>
      <c r="H92" s="12">
        <v>28.15</v>
      </c>
      <c r="I92" s="49">
        <v>30</v>
      </c>
      <c r="J92" s="6">
        <f t="shared" si="4"/>
        <v>1528.07</v>
      </c>
      <c r="K92" s="49">
        <v>33.3</v>
      </c>
      <c r="L92" s="24">
        <f t="shared" si="5"/>
        <v>1494.77</v>
      </c>
      <c r="M92" s="55"/>
    </row>
    <row r="93" s="45" customFormat="1" ht="22" customHeight="1" spans="1:13">
      <c r="A93" s="10">
        <v>89</v>
      </c>
      <c r="B93" s="49">
        <v>852</v>
      </c>
      <c r="C93" s="49" t="s">
        <v>368</v>
      </c>
      <c r="D93" s="49" t="s">
        <v>369</v>
      </c>
      <c r="E93" s="49" t="s">
        <v>16</v>
      </c>
      <c r="F93" s="49" t="s">
        <v>370</v>
      </c>
      <c r="G93" s="52" t="s">
        <v>371</v>
      </c>
      <c r="H93" s="12">
        <v>28.15</v>
      </c>
      <c r="I93" s="49">
        <v>30</v>
      </c>
      <c r="J93" s="6">
        <f t="shared" si="4"/>
        <v>1528.07</v>
      </c>
      <c r="K93" s="49">
        <v>33.3</v>
      </c>
      <c r="L93" s="24">
        <f t="shared" si="5"/>
        <v>1494.77</v>
      </c>
      <c r="M93" s="55"/>
    </row>
    <row r="94" s="45" customFormat="1" ht="22" customHeight="1" spans="1:13">
      <c r="A94" s="10"/>
      <c r="B94" s="10"/>
      <c r="C94" s="26" t="s">
        <v>372</v>
      </c>
      <c r="D94" s="27" t="s">
        <v>373</v>
      </c>
      <c r="E94" s="28">
        <v>52.15</v>
      </c>
      <c r="F94" s="29"/>
      <c r="G94" s="29"/>
      <c r="H94" s="29"/>
      <c r="I94" s="29"/>
      <c r="J94" s="29"/>
      <c r="K94" s="29"/>
      <c r="L94" s="41"/>
      <c r="M94" s="55"/>
    </row>
    <row r="95" ht="22" customHeight="1" spans="1:13">
      <c r="A95" s="30"/>
      <c r="B95" s="30"/>
      <c r="C95" s="31"/>
      <c r="D95" s="27" t="s">
        <v>374</v>
      </c>
      <c r="E95" s="28">
        <v>109.45</v>
      </c>
      <c r="F95" s="29"/>
      <c r="G95" s="29"/>
      <c r="H95" s="29"/>
      <c r="I95" s="29"/>
      <c r="J95" s="29"/>
      <c r="K95" s="29"/>
      <c r="L95" s="41"/>
      <c r="M95" s="55"/>
    </row>
    <row r="96" ht="22" customHeight="1" spans="1:13">
      <c r="A96" s="30"/>
      <c r="B96" s="30"/>
      <c r="C96" s="31"/>
      <c r="D96" s="27" t="s">
        <v>375</v>
      </c>
      <c r="E96" s="28">
        <v>68.22</v>
      </c>
      <c r="F96" s="29"/>
      <c r="G96" s="29"/>
      <c r="H96" s="29"/>
      <c r="I96" s="29"/>
      <c r="J96" s="29"/>
      <c r="K96" s="29"/>
      <c r="L96" s="41"/>
      <c r="M96" s="55"/>
    </row>
    <row r="97" ht="22" customHeight="1" spans="1:13">
      <c r="A97" s="32"/>
      <c r="B97" s="32"/>
      <c r="C97" s="31"/>
      <c r="D97" s="27" t="s">
        <v>376</v>
      </c>
      <c r="E97" s="33">
        <v>45.62</v>
      </c>
      <c r="F97" s="34"/>
      <c r="G97" s="34"/>
      <c r="H97" s="34"/>
      <c r="I97" s="34"/>
      <c r="J97" s="34"/>
      <c r="K97" s="34"/>
      <c r="L97" s="42"/>
      <c r="M97" s="55"/>
    </row>
    <row r="98" ht="22" customHeight="1" spans="1:13">
      <c r="A98" s="32"/>
      <c r="B98" s="32"/>
      <c r="C98" s="31"/>
      <c r="D98" s="27" t="s">
        <v>377</v>
      </c>
      <c r="E98" s="33">
        <v>29.04</v>
      </c>
      <c r="F98" s="34"/>
      <c r="G98" s="34"/>
      <c r="H98" s="34"/>
      <c r="I98" s="34"/>
      <c r="J98" s="34"/>
      <c r="K98" s="34"/>
      <c r="L98" s="42"/>
      <c r="M98" s="55"/>
    </row>
    <row r="99" ht="22" customHeight="1" spans="1:13">
      <c r="A99" s="32"/>
      <c r="B99" s="32"/>
      <c r="C99" s="31"/>
      <c r="D99" s="27" t="s">
        <v>378</v>
      </c>
      <c r="E99" s="33">
        <v>13.39</v>
      </c>
      <c r="F99" s="34"/>
      <c r="G99" s="34"/>
      <c r="H99" s="34"/>
      <c r="I99" s="34"/>
      <c r="J99" s="34"/>
      <c r="K99" s="34"/>
      <c r="L99" s="42"/>
      <c r="M99" s="55"/>
    </row>
    <row r="100" ht="22" customHeight="1" spans="1:13">
      <c r="A100" s="32"/>
      <c r="B100" s="32"/>
      <c r="C100" s="31"/>
      <c r="D100" s="27" t="s">
        <v>379</v>
      </c>
      <c r="E100" s="33">
        <v>28.15</v>
      </c>
      <c r="F100" s="34"/>
      <c r="G100" s="34"/>
      <c r="H100" s="34"/>
      <c r="I100" s="34"/>
      <c r="J100" s="34"/>
      <c r="K100" s="34"/>
      <c r="L100" s="42"/>
      <c r="M100" s="55"/>
    </row>
    <row r="101" ht="22" customHeight="1" spans="1:13">
      <c r="A101" s="32"/>
      <c r="B101" s="32"/>
      <c r="C101" s="31"/>
      <c r="D101" s="27" t="s">
        <v>380</v>
      </c>
      <c r="E101" s="33">
        <v>67.64</v>
      </c>
      <c r="F101" s="34"/>
      <c r="G101" s="34"/>
      <c r="H101" s="34"/>
      <c r="I101" s="34"/>
      <c r="J101" s="34"/>
      <c r="K101" s="34"/>
      <c r="L101" s="42"/>
      <c r="M101" s="55"/>
    </row>
    <row r="102" ht="22" customHeight="1" spans="1:13">
      <c r="A102" s="32"/>
      <c r="B102" s="32"/>
      <c r="C102" s="31"/>
      <c r="D102" s="27" t="s">
        <v>381</v>
      </c>
      <c r="E102" s="33">
        <v>24.68</v>
      </c>
      <c r="F102" s="34"/>
      <c r="G102" s="34"/>
      <c r="H102" s="34"/>
      <c r="I102" s="34"/>
      <c r="J102" s="34"/>
      <c r="K102" s="34"/>
      <c r="L102" s="42"/>
      <c r="M102" s="55"/>
    </row>
    <row r="103" ht="22" customHeight="1" spans="1:13">
      <c r="A103" s="32"/>
      <c r="B103" s="32"/>
      <c r="C103" s="35"/>
      <c r="D103" s="36" t="s">
        <v>382</v>
      </c>
      <c r="E103" s="33">
        <v>39.4</v>
      </c>
      <c r="F103" s="34"/>
      <c r="G103" s="34"/>
      <c r="H103" s="34"/>
      <c r="I103" s="34"/>
      <c r="J103" s="34"/>
      <c r="K103" s="34"/>
      <c r="L103" s="42"/>
      <c r="M103" s="55"/>
    </row>
    <row r="104" ht="22" customHeight="1" spans="1:13">
      <c r="A104" s="37" t="s">
        <v>383</v>
      </c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55"/>
    </row>
    <row r="105" ht="22" customHeight="1" spans="1:13">
      <c r="A105" s="38" t="s">
        <v>384</v>
      </c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55"/>
    </row>
    <row r="106" ht="22" customHeight="1" spans="1:13">
      <c r="A106" s="39" t="s">
        <v>385</v>
      </c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55"/>
    </row>
    <row r="107" ht="22" customHeight="1" spans="1:13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55"/>
    </row>
    <row r="108" ht="22" customHeight="1" spans="1:13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55"/>
    </row>
    <row r="109" ht="22" customHeight="1" spans="13:13">
      <c r="M109" s="55"/>
    </row>
    <row r="110" ht="22" customHeight="1" spans="13:13">
      <c r="M110" s="55"/>
    </row>
    <row r="111" ht="22" customHeight="1" spans="13:13">
      <c r="M111" s="55"/>
    </row>
    <row r="112" ht="22" customHeight="1" spans="13:13">
      <c r="M112" s="55"/>
    </row>
    <row r="113" ht="22" customHeight="1" spans="13:13">
      <c r="M113" s="55"/>
    </row>
    <row r="114" ht="22" customHeight="1" spans="13:13">
      <c r="M114" s="55"/>
    </row>
    <row r="115" ht="22" customHeight="1" spans="13:13">
      <c r="M115" s="55"/>
    </row>
    <row r="116" ht="22" customHeight="1" spans="13:13">
      <c r="M116" s="55"/>
    </row>
    <row r="117" ht="22" customHeight="1" spans="13:13">
      <c r="M117" s="55"/>
    </row>
    <row r="118" ht="22" customHeight="1" spans="13:22">
      <c r="M118" s="55"/>
      <c r="R118" s="57"/>
      <c r="S118" s="57"/>
      <c r="T118" s="58"/>
      <c r="U118" s="59"/>
      <c r="V118" s="58"/>
    </row>
    <row r="119" ht="22" customHeight="1" spans="13:13">
      <c r="M119" s="55"/>
    </row>
    <row r="120" ht="22" customHeight="1" spans="13:13">
      <c r="M120" s="55"/>
    </row>
    <row r="121" ht="22" customHeight="1" spans="13:13">
      <c r="M121" s="55"/>
    </row>
    <row r="122" ht="22" customHeight="1" spans="13:13">
      <c r="M122" s="55"/>
    </row>
    <row r="123" ht="22" customHeight="1" spans="13:13">
      <c r="M123" s="55"/>
    </row>
    <row r="124" ht="22" customHeight="1" spans="13:13">
      <c r="M124" s="55"/>
    </row>
    <row r="125" ht="22" customHeight="1" spans="13:13">
      <c r="M125" s="55"/>
    </row>
    <row r="126" ht="22" customHeight="1" spans="13:13">
      <c r="M126" s="55"/>
    </row>
    <row r="127" ht="22" customHeight="1" spans="13:13">
      <c r="M127" s="55"/>
    </row>
    <row r="128" ht="22" customHeight="1" spans="13:13">
      <c r="M128" s="55"/>
    </row>
    <row r="129" ht="22" customHeight="1" spans="13:13">
      <c r="M129" s="55"/>
    </row>
    <row r="130" ht="22" customHeight="1" spans="13:13">
      <c r="M130" s="55"/>
    </row>
    <row r="131" ht="22" customHeight="1" spans="13:13">
      <c r="M131" s="55"/>
    </row>
    <row r="132" ht="22" customHeight="1" spans="13:13">
      <c r="M132" s="55"/>
    </row>
    <row r="133" ht="22" customHeight="1" spans="13:13">
      <c r="M133" s="55"/>
    </row>
    <row r="134" ht="22" customHeight="1" spans="13:13">
      <c r="M134" s="55"/>
    </row>
    <row r="135" ht="22" customHeight="1" spans="13:13">
      <c r="M135" s="55"/>
    </row>
    <row r="136" ht="22" customHeight="1" spans="13:13">
      <c r="M136" s="55"/>
    </row>
    <row r="137" ht="22" customHeight="1" spans="13:13">
      <c r="M137" s="55"/>
    </row>
    <row r="138" ht="22" customHeight="1" spans="13:13">
      <c r="M138" s="55"/>
    </row>
    <row r="139" ht="22" customHeight="1" spans="13:13">
      <c r="M139" s="55"/>
    </row>
    <row r="140" ht="22" customHeight="1" spans="13:13">
      <c r="M140" s="55"/>
    </row>
    <row r="141" ht="22" customHeight="1" spans="13:13">
      <c r="M141" s="55"/>
    </row>
    <row r="142" ht="22" customHeight="1" spans="13:13">
      <c r="M142" s="55"/>
    </row>
    <row r="143" ht="22" customHeight="1" spans="13:13">
      <c r="M143" s="55"/>
    </row>
    <row r="144" ht="22" customHeight="1" spans="13:13">
      <c r="M144" s="55"/>
    </row>
    <row r="145" ht="22" customHeight="1" spans="13:13">
      <c r="M145" s="55"/>
    </row>
    <row r="146" ht="22" customHeight="1" spans="13:13">
      <c r="M146" s="55"/>
    </row>
    <row r="147" ht="22" customHeight="1" spans="13:13">
      <c r="M147" s="55"/>
    </row>
    <row r="148" ht="22" customHeight="1" spans="13:13">
      <c r="M148" s="55"/>
    </row>
    <row r="149" ht="22" customHeight="1" spans="13:13">
      <c r="M149" s="55"/>
    </row>
    <row r="150" ht="22" customHeight="1" spans="13:13">
      <c r="M150" s="55"/>
    </row>
    <row r="151" ht="22" customHeight="1" spans="13:13">
      <c r="M151" s="55"/>
    </row>
    <row r="152" ht="22" customHeight="1" spans="13:13">
      <c r="M152" s="55"/>
    </row>
    <row r="153" ht="22" customHeight="1" spans="13:13">
      <c r="M153" s="55"/>
    </row>
    <row r="154" ht="22" customHeight="1" spans="13:13">
      <c r="M154" s="55"/>
    </row>
    <row r="155" ht="22" customHeight="1" spans="13:13">
      <c r="M155" s="55"/>
    </row>
    <row r="156" ht="22" customHeight="1" spans="13:13">
      <c r="M156" s="55"/>
    </row>
    <row r="157" customFormat="1" ht="22" customHeight="1" spans="1:13">
      <c r="A157" s="47"/>
      <c r="B157" s="47"/>
      <c r="C157" s="45"/>
      <c r="D157" s="45"/>
      <c r="E157" s="45"/>
      <c r="F157" s="45"/>
      <c r="G157" s="45"/>
      <c r="H157" s="45"/>
      <c r="I157" s="45"/>
      <c r="J157" s="48"/>
      <c r="K157" s="45"/>
      <c r="L157" s="48"/>
      <c r="M157" s="55"/>
    </row>
    <row r="158" customFormat="1" ht="22" customHeight="1" spans="1:13">
      <c r="A158" s="47"/>
      <c r="B158" s="47"/>
      <c r="C158" s="45"/>
      <c r="D158" s="45"/>
      <c r="E158" s="45"/>
      <c r="F158" s="45"/>
      <c r="G158" s="45"/>
      <c r="H158" s="45"/>
      <c r="I158" s="45"/>
      <c r="J158" s="48"/>
      <c r="K158" s="45"/>
      <c r="L158" s="48"/>
      <c r="M158" s="55"/>
    </row>
    <row r="159" customFormat="1" ht="22" customHeight="1" spans="1:13">
      <c r="A159" s="47"/>
      <c r="B159" s="47"/>
      <c r="C159" s="45"/>
      <c r="D159" s="45"/>
      <c r="E159" s="45"/>
      <c r="F159" s="45"/>
      <c r="G159" s="45"/>
      <c r="H159" s="45"/>
      <c r="I159" s="45"/>
      <c r="J159" s="48"/>
      <c r="K159" s="45"/>
      <c r="L159" s="48"/>
      <c r="M159" s="55"/>
    </row>
    <row r="160" customFormat="1" ht="22" customHeight="1" spans="1:13">
      <c r="A160" s="47"/>
      <c r="B160" s="47"/>
      <c r="C160" s="45"/>
      <c r="D160" s="45"/>
      <c r="E160" s="45"/>
      <c r="F160" s="45"/>
      <c r="G160" s="45"/>
      <c r="H160" s="45"/>
      <c r="I160" s="45"/>
      <c r="J160" s="48"/>
      <c r="K160" s="45"/>
      <c r="L160" s="48"/>
      <c r="M160" s="60"/>
    </row>
    <row r="161" customFormat="1" ht="22" customHeight="1" spans="1:26">
      <c r="A161" s="47"/>
      <c r="B161" s="47"/>
      <c r="C161" s="45"/>
      <c r="D161" s="45"/>
      <c r="E161" s="45"/>
      <c r="F161" s="45"/>
      <c r="G161" s="45"/>
      <c r="H161" s="45"/>
      <c r="I161" s="45"/>
      <c r="J161" s="48"/>
      <c r="K161" s="45"/>
      <c r="L161" s="48"/>
      <c r="M161" s="61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 customFormat="1" ht="22" customHeight="1" spans="1:26">
      <c r="A162" s="47"/>
      <c r="B162" s="47"/>
      <c r="C162" s="45"/>
      <c r="D162" s="45"/>
      <c r="E162" s="45"/>
      <c r="F162" s="45"/>
      <c r="G162" s="45"/>
      <c r="H162" s="45"/>
      <c r="I162" s="45"/>
      <c r="J162" s="48"/>
      <c r="K162" s="45"/>
      <c r="L162" s="48"/>
      <c r="N162" s="63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</row>
    <row r="163" customFormat="1" ht="26" customHeight="1" spans="1:26">
      <c r="A163" s="47"/>
      <c r="B163" s="47"/>
      <c r="C163" s="45"/>
      <c r="D163" s="45"/>
      <c r="E163" s="45"/>
      <c r="F163" s="45"/>
      <c r="G163" s="45"/>
      <c r="H163" s="45"/>
      <c r="I163" s="45"/>
      <c r="J163" s="48"/>
      <c r="K163" s="45"/>
      <c r="L163" s="48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 s="46" customFormat="1" ht="25" customHeight="1" spans="1:12">
      <c r="A164" s="47"/>
      <c r="B164" s="47"/>
      <c r="C164" s="45"/>
      <c r="D164" s="45"/>
      <c r="E164" s="45"/>
      <c r="F164" s="45"/>
      <c r="G164" s="45"/>
      <c r="H164" s="45"/>
      <c r="I164" s="45"/>
      <c r="J164" s="48"/>
      <c r="K164" s="45"/>
      <c r="L164" s="48"/>
    </row>
  </sheetData>
  <mergeCells count="29">
    <mergeCell ref="A1:L1"/>
    <mergeCell ref="E94:L94"/>
    <mergeCell ref="E95:L95"/>
    <mergeCell ref="E96:L96"/>
    <mergeCell ref="E97:L97"/>
    <mergeCell ref="E98:L98"/>
    <mergeCell ref="E99:L99"/>
    <mergeCell ref="E100:L100"/>
    <mergeCell ref="E101:L101"/>
    <mergeCell ref="E102:L102"/>
    <mergeCell ref="E103:L103"/>
    <mergeCell ref="A104:L104"/>
    <mergeCell ref="A105:L105"/>
    <mergeCell ref="N162:Z162"/>
    <mergeCell ref="N163:Z163"/>
    <mergeCell ref="A2:A4"/>
    <mergeCell ref="A94:A96"/>
    <mergeCell ref="B2:B4"/>
    <mergeCell ref="C2:C4"/>
    <mergeCell ref="C94:C103"/>
    <mergeCell ref="D2:D4"/>
    <mergeCell ref="E2:E4"/>
    <mergeCell ref="F2:F4"/>
    <mergeCell ref="G2:G4"/>
    <mergeCell ref="H2:H4"/>
    <mergeCell ref="I2:I4"/>
    <mergeCell ref="J2:J4"/>
    <mergeCell ref="K2:L3"/>
    <mergeCell ref="A106:L107"/>
  </mergeCell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9"/>
  <sheetViews>
    <sheetView tabSelected="1" topLeftCell="A87" workbookViewId="0">
      <selection activeCell="Q7" sqref="P7:Q7"/>
    </sheetView>
  </sheetViews>
  <sheetFormatPr defaultColWidth="9" defaultRowHeight="13.5"/>
  <cols>
    <col min="4" max="4" width="23.875" customWidth="1"/>
    <col min="5" max="5" width="8" customWidth="1"/>
    <col min="6" max="6" width="19.25" customWidth="1"/>
    <col min="7" max="7" width="22.875" customWidth="1"/>
  </cols>
  <sheetData>
    <row r="1" ht="27" spans="1:12">
      <c r="A1" s="1" t="s">
        <v>386</v>
      </c>
      <c r="B1" s="1"/>
      <c r="C1" s="1"/>
      <c r="D1" s="1"/>
      <c r="E1" s="1"/>
      <c r="F1" s="1"/>
      <c r="G1" s="1"/>
      <c r="H1" s="1"/>
      <c r="I1" s="1"/>
      <c r="J1" s="16"/>
      <c r="K1" s="1"/>
      <c r="L1" s="16"/>
    </row>
    <row r="2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17" t="s">
        <v>9</v>
      </c>
      <c r="J2" s="18" t="s">
        <v>10</v>
      </c>
      <c r="K2" s="3" t="s">
        <v>11</v>
      </c>
      <c r="L2" s="3"/>
    </row>
    <row r="3" spans="1:12">
      <c r="A3" s="4"/>
      <c r="B3" s="4"/>
      <c r="C3" s="4"/>
      <c r="D3" s="4"/>
      <c r="E3" s="4"/>
      <c r="F3" s="4"/>
      <c r="G3" s="4"/>
      <c r="H3" s="3"/>
      <c r="I3" s="19"/>
      <c r="J3" s="20"/>
      <c r="K3" s="3"/>
      <c r="L3" s="3"/>
    </row>
    <row r="4" ht="18.75" spans="1:12">
      <c r="A4" s="5"/>
      <c r="B4" s="5"/>
      <c r="C4" s="5"/>
      <c r="D4" s="5"/>
      <c r="E4" s="5"/>
      <c r="F4" s="5"/>
      <c r="G4" s="5"/>
      <c r="H4" s="3"/>
      <c r="I4" s="21"/>
      <c r="J4" s="22"/>
      <c r="K4" s="3" t="s">
        <v>12</v>
      </c>
      <c r="L4" s="23" t="s">
        <v>13</v>
      </c>
    </row>
    <row r="5" ht="14.25" spans="1:12">
      <c r="A5" s="6">
        <v>1</v>
      </c>
      <c r="B5" s="7">
        <v>101</v>
      </c>
      <c r="C5" s="7" t="s">
        <v>14</v>
      </c>
      <c r="D5" s="7" t="s">
        <v>15</v>
      </c>
      <c r="E5" s="7" t="s">
        <v>16</v>
      </c>
      <c r="F5" s="7" t="s">
        <v>17</v>
      </c>
      <c r="G5" s="8" t="s">
        <v>18</v>
      </c>
      <c r="H5" s="9">
        <v>27.13</v>
      </c>
      <c r="I5" s="7">
        <v>31</v>
      </c>
      <c r="J5" s="6">
        <f t="shared" ref="J5:J68" si="0">K5+L5</f>
        <v>1521.92</v>
      </c>
      <c r="K5" s="7">
        <v>33.3</v>
      </c>
      <c r="L5" s="24">
        <f t="shared" ref="L5:L67" si="1">H5*I5*1.77</f>
        <v>1488.62</v>
      </c>
    </row>
    <row r="6" ht="14.25" spans="1:12">
      <c r="A6" s="10">
        <v>2</v>
      </c>
      <c r="B6" s="7">
        <v>102</v>
      </c>
      <c r="C6" s="7" t="s">
        <v>19</v>
      </c>
      <c r="D6" s="7" t="s">
        <v>20</v>
      </c>
      <c r="E6" s="7" t="s">
        <v>16</v>
      </c>
      <c r="F6" s="7" t="s">
        <v>21</v>
      </c>
      <c r="G6" s="11" t="s">
        <v>22</v>
      </c>
      <c r="H6" s="12">
        <v>24.14</v>
      </c>
      <c r="I6" s="7">
        <v>31</v>
      </c>
      <c r="J6" s="6">
        <f t="shared" si="0"/>
        <v>1357.86</v>
      </c>
      <c r="K6" s="7">
        <v>33.3</v>
      </c>
      <c r="L6" s="24">
        <f t="shared" si="1"/>
        <v>1324.56</v>
      </c>
    </row>
    <row r="7" ht="14.25" spans="1:12">
      <c r="A7" s="6">
        <v>3</v>
      </c>
      <c r="B7" s="7">
        <v>103</v>
      </c>
      <c r="C7" s="7" t="s">
        <v>23</v>
      </c>
      <c r="D7" s="7" t="s">
        <v>24</v>
      </c>
      <c r="E7" s="7" t="s">
        <v>16</v>
      </c>
      <c r="F7" s="7" t="s">
        <v>25</v>
      </c>
      <c r="G7" s="11" t="s">
        <v>26</v>
      </c>
      <c r="H7" s="12">
        <v>27.13</v>
      </c>
      <c r="I7" s="7">
        <v>31</v>
      </c>
      <c r="J7" s="6">
        <f t="shared" si="0"/>
        <v>1521.92</v>
      </c>
      <c r="K7" s="7">
        <v>33.3</v>
      </c>
      <c r="L7" s="24">
        <f t="shared" si="1"/>
        <v>1488.62</v>
      </c>
    </row>
    <row r="8" ht="14.25" spans="1:12">
      <c r="A8" s="10">
        <v>4</v>
      </c>
      <c r="B8" s="7">
        <v>105</v>
      </c>
      <c r="C8" s="7" t="s">
        <v>27</v>
      </c>
      <c r="D8" s="7" t="s">
        <v>28</v>
      </c>
      <c r="E8" s="7" t="s">
        <v>29</v>
      </c>
      <c r="F8" s="7" t="s">
        <v>30</v>
      </c>
      <c r="G8" s="11" t="s">
        <v>31</v>
      </c>
      <c r="H8" s="12">
        <v>42.12</v>
      </c>
      <c r="I8" s="7">
        <v>31</v>
      </c>
      <c r="J8" s="6">
        <f t="shared" si="0"/>
        <v>2344.42</v>
      </c>
      <c r="K8" s="7">
        <v>33.3</v>
      </c>
      <c r="L8" s="24">
        <f t="shared" si="1"/>
        <v>2311.12</v>
      </c>
    </row>
    <row r="9" ht="14.25" spans="1:12">
      <c r="A9" s="6">
        <v>5</v>
      </c>
      <c r="B9" s="7">
        <v>106</v>
      </c>
      <c r="C9" s="7" t="s">
        <v>32</v>
      </c>
      <c r="D9" s="7" t="s">
        <v>33</v>
      </c>
      <c r="E9" s="7" t="s">
        <v>16</v>
      </c>
      <c r="F9" s="7" t="s">
        <v>34</v>
      </c>
      <c r="G9" s="11" t="s">
        <v>35</v>
      </c>
      <c r="H9" s="12">
        <v>29.04</v>
      </c>
      <c r="I9" s="7">
        <v>31</v>
      </c>
      <c r="J9" s="6">
        <f t="shared" si="0"/>
        <v>1626.72</v>
      </c>
      <c r="K9" s="7">
        <v>33.3</v>
      </c>
      <c r="L9" s="24">
        <f t="shared" si="1"/>
        <v>1593.42</v>
      </c>
    </row>
    <row r="10" ht="14.25" spans="1:12">
      <c r="A10" s="10">
        <v>6</v>
      </c>
      <c r="B10" s="7">
        <v>107</v>
      </c>
      <c r="C10" s="7" t="s">
        <v>36</v>
      </c>
      <c r="D10" s="7" t="s">
        <v>37</v>
      </c>
      <c r="E10" s="7" t="s">
        <v>16</v>
      </c>
      <c r="F10" s="7" t="s">
        <v>38</v>
      </c>
      <c r="G10" s="11" t="s">
        <v>39</v>
      </c>
      <c r="H10" s="12">
        <v>16.91</v>
      </c>
      <c r="I10" s="7">
        <v>31</v>
      </c>
      <c r="J10" s="6">
        <f t="shared" si="0"/>
        <v>961.15</v>
      </c>
      <c r="K10" s="7">
        <v>33.3</v>
      </c>
      <c r="L10" s="24">
        <f t="shared" si="1"/>
        <v>927.85</v>
      </c>
    </row>
    <row r="11" ht="14.25" spans="1:12">
      <c r="A11" s="6">
        <v>7</v>
      </c>
      <c r="B11" s="7">
        <v>108</v>
      </c>
      <c r="C11" s="7" t="s">
        <v>40</v>
      </c>
      <c r="D11" s="7" t="s">
        <v>41</v>
      </c>
      <c r="E11" s="7" t="s">
        <v>16</v>
      </c>
      <c r="F11" s="7" t="s">
        <v>42</v>
      </c>
      <c r="G11" s="11" t="s">
        <v>43</v>
      </c>
      <c r="H11" s="12">
        <v>20.86</v>
      </c>
      <c r="I11" s="7">
        <v>31</v>
      </c>
      <c r="J11" s="6">
        <f t="shared" si="0"/>
        <v>1177.89</v>
      </c>
      <c r="K11" s="7">
        <v>33.3</v>
      </c>
      <c r="L11" s="24">
        <f t="shared" si="1"/>
        <v>1144.59</v>
      </c>
    </row>
    <row r="12" ht="14.25" spans="1:12">
      <c r="A12" s="10">
        <v>8</v>
      </c>
      <c r="B12" s="7">
        <v>109</v>
      </c>
      <c r="C12" s="7" t="s">
        <v>44</v>
      </c>
      <c r="D12" s="7" t="s">
        <v>45</v>
      </c>
      <c r="E12" s="7" t="s">
        <v>29</v>
      </c>
      <c r="F12" s="7" t="s">
        <v>46</v>
      </c>
      <c r="G12" s="11" t="s">
        <v>47</v>
      </c>
      <c r="H12" s="12">
        <v>24.68</v>
      </c>
      <c r="I12" s="7">
        <v>31</v>
      </c>
      <c r="J12" s="6">
        <f t="shared" si="0"/>
        <v>1387.49</v>
      </c>
      <c r="K12" s="7">
        <v>33.3</v>
      </c>
      <c r="L12" s="24">
        <f t="shared" si="1"/>
        <v>1354.19</v>
      </c>
    </row>
    <row r="13" ht="14.25" spans="1:12">
      <c r="A13" s="6">
        <v>9</v>
      </c>
      <c r="B13" s="7">
        <v>110</v>
      </c>
      <c r="C13" s="7" t="s">
        <v>48</v>
      </c>
      <c r="D13" s="7" t="s">
        <v>49</v>
      </c>
      <c r="E13" s="7" t="s">
        <v>16</v>
      </c>
      <c r="F13" s="7" t="s">
        <v>50</v>
      </c>
      <c r="G13" s="11" t="s">
        <v>51</v>
      </c>
      <c r="H13" s="12">
        <v>42.12</v>
      </c>
      <c r="I13" s="7">
        <v>31</v>
      </c>
      <c r="J13" s="6">
        <f t="shared" si="0"/>
        <v>2344.42</v>
      </c>
      <c r="K13" s="7">
        <v>33.3</v>
      </c>
      <c r="L13" s="24">
        <f t="shared" si="1"/>
        <v>2311.12</v>
      </c>
    </row>
    <row r="14" ht="14.25" spans="1:12">
      <c r="A14" s="10">
        <v>10</v>
      </c>
      <c r="B14" s="7">
        <v>113</v>
      </c>
      <c r="C14" s="7" t="s">
        <v>52</v>
      </c>
      <c r="D14" s="7" t="s">
        <v>53</v>
      </c>
      <c r="E14" s="7" t="s">
        <v>29</v>
      </c>
      <c r="F14" s="7" t="s">
        <v>54</v>
      </c>
      <c r="G14" s="11" t="s">
        <v>55</v>
      </c>
      <c r="H14" s="12">
        <v>23.89</v>
      </c>
      <c r="I14" s="7">
        <v>31</v>
      </c>
      <c r="J14" s="6">
        <f t="shared" si="0"/>
        <v>1344.14</v>
      </c>
      <c r="K14" s="7">
        <v>33.3</v>
      </c>
      <c r="L14" s="24">
        <f t="shared" si="1"/>
        <v>1310.84</v>
      </c>
    </row>
    <row r="15" ht="14.25" spans="1:12">
      <c r="A15" s="6">
        <v>11</v>
      </c>
      <c r="B15" s="7">
        <v>115</v>
      </c>
      <c r="C15" s="7" t="s">
        <v>56</v>
      </c>
      <c r="D15" s="7" t="s">
        <v>57</v>
      </c>
      <c r="E15" s="7" t="s">
        <v>29</v>
      </c>
      <c r="F15" s="7" t="s">
        <v>58</v>
      </c>
      <c r="G15" s="11" t="s">
        <v>59</v>
      </c>
      <c r="H15" s="12">
        <v>35.38</v>
      </c>
      <c r="I15" s="7">
        <v>31</v>
      </c>
      <c r="J15" s="6">
        <f t="shared" si="0"/>
        <v>1974.6</v>
      </c>
      <c r="K15" s="7">
        <v>33.3</v>
      </c>
      <c r="L15" s="24">
        <f t="shared" si="1"/>
        <v>1941.3</v>
      </c>
    </row>
    <row r="16" ht="14.25" spans="1:12">
      <c r="A16" s="10">
        <v>12</v>
      </c>
      <c r="B16" s="7">
        <v>116</v>
      </c>
      <c r="C16" s="7" t="s">
        <v>387</v>
      </c>
      <c r="D16" s="7" t="s">
        <v>388</v>
      </c>
      <c r="E16" s="7" t="s">
        <v>29</v>
      </c>
      <c r="F16" s="7" t="s">
        <v>389</v>
      </c>
      <c r="G16" s="11" t="s">
        <v>390</v>
      </c>
      <c r="H16" s="12">
        <v>24.16</v>
      </c>
      <c r="I16" s="25">
        <v>19</v>
      </c>
      <c r="J16" s="6">
        <f t="shared" si="0"/>
        <v>832.91</v>
      </c>
      <c r="K16" s="25">
        <v>20.41</v>
      </c>
      <c r="L16" s="24">
        <f t="shared" si="1"/>
        <v>812.5</v>
      </c>
    </row>
    <row r="17" ht="14.25" spans="1:12">
      <c r="A17" s="6">
        <v>13</v>
      </c>
      <c r="B17" s="7">
        <v>117</v>
      </c>
      <c r="C17" s="7" t="s">
        <v>64</v>
      </c>
      <c r="D17" s="7" t="s">
        <v>65</v>
      </c>
      <c r="E17" s="7" t="s">
        <v>29</v>
      </c>
      <c r="F17" s="7" t="s">
        <v>66</v>
      </c>
      <c r="G17" s="11" t="s">
        <v>67</v>
      </c>
      <c r="H17" s="12">
        <v>24.16</v>
      </c>
      <c r="I17" s="7">
        <v>31</v>
      </c>
      <c r="J17" s="6">
        <f t="shared" si="0"/>
        <v>1358.96</v>
      </c>
      <c r="K17" s="7">
        <v>33.3</v>
      </c>
      <c r="L17" s="24">
        <f t="shared" si="1"/>
        <v>1325.66</v>
      </c>
    </row>
    <row r="18" ht="14.25" spans="1:12">
      <c r="A18" s="10">
        <v>14</v>
      </c>
      <c r="B18" s="7">
        <v>201</v>
      </c>
      <c r="C18" s="7" t="s">
        <v>68</v>
      </c>
      <c r="D18" s="7" t="s">
        <v>69</v>
      </c>
      <c r="E18" s="7" t="s">
        <v>29</v>
      </c>
      <c r="F18" s="7" t="s">
        <v>70</v>
      </c>
      <c r="G18" s="11" t="s">
        <v>71</v>
      </c>
      <c r="H18" s="12">
        <v>26.77</v>
      </c>
      <c r="I18" s="7">
        <v>31</v>
      </c>
      <c r="J18" s="6">
        <f t="shared" si="0"/>
        <v>1502.17</v>
      </c>
      <c r="K18" s="7">
        <v>33.3</v>
      </c>
      <c r="L18" s="24">
        <f t="shared" si="1"/>
        <v>1468.87</v>
      </c>
    </row>
    <row r="19" ht="14.25" spans="1:12">
      <c r="A19" s="6">
        <v>15</v>
      </c>
      <c r="B19" s="7">
        <v>202</v>
      </c>
      <c r="C19" s="7" t="s">
        <v>72</v>
      </c>
      <c r="D19" s="7" t="s">
        <v>73</v>
      </c>
      <c r="E19" s="7" t="s">
        <v>16</v>
      </c>
      <c r="F19" s="7" t="s">
        <v>74</v>
      </c>
      <c r="G19" s="8" t="s">
        <v>75</v>
      </c>
      <c r="H19" s="12">
        <v>26.77</v>
      </c>
      <c r="I19" s="7">
        <v>31</v>
      </c>
      <c r="J19" s="6">
        <f t="shared" si="0"/>
        <v>1502.17</v>
      </c>
      <c r="K19" s="7">
        <v>33.3</v>
      </c>
      <c r="L19" s="24">
        <f t="shared" si="1"/>
        <v>1468.87</v>
      </c>
    </row>
    <row r="20" ht="14.25" spans="1:12">
      <c r="A20" s="10">
        <v>16</v>
      </c>
      <c r="B20" s="7">
        <v>203</v>
      </c>
      <c r="C20" s="7" t="s">
        <v>76</v>
      </c>
      <c r="D20" s="7" t="s">
        <v>77</v>
      </c>
      <c r="E20" s="7" t="s">
        <v>29</v>
      </c>
      <c r="F20" s="7" t="s">
        <v>78</v>
      </c>
      <c r="G20" s="8" t="s">
        <v>79</v>
      </c>
      <c r="H20" s="12">
        <v>22.81</v>
      </c>
      <c r="I20" s="7">
        <v>31</v>
      </c>
      <c r="J20" s="6">
        <f t="shared" si="0"/>
        <v>1284.88</v>
      </c>
      <c r="K20" s="7">
        <v>33.3</v>
      </c>
      <c r="L20" s="24">
        <f t="shared" si="1"/>
        <v>1251.58</v>
      </c>
    </row>
    <row r="21" ht="14.25" spans="1:12">
      <c r="A21" s="6">
        <v>17</v>
      </c>
      <c r="B21" s="7" t="s">
        <v>80</v>
      </c>
      <c r="C21" s="7" t="s">
        <v>81</v>
      </c>
      <c r="D21" s="7" t="s">
        <v>82</v>
      </c>
      <c r="E21" s="7" t="s">
        <v>29</v>
      </c>
      <c r="F21" s="7" t="s">
        <v>83</v>
      </c>
      <c r="G21" s="7" t="s">
        <v>84</v>
      </c>
      <c r="H21" s="12">
        <v>22.81</v>
      </c>
      <c r="I21" s="7">
        <v>31</v>
      </c>
      <c r="J21" s="6">
        <f t="shared" si="0"/>
        <v>1284.88</v>
      </c>
      <c r="K21" s="7">
        <v>33.3</v>
      </c>
      <c r="L21" s="24">
        <f t="shared" si="1"/>
        <v>1251.58</v>
      </c>
    </row>
    <row r="22" ht="14.25" spans="1:12">
      <c r="A22" s="10">
        <v>18</v>
      </c>
      <c r="B22" s="7">
        <v>207</v>
      </c>
      <c r="C22" s="7" t="s">
        <v>391</v>
      </c>
      <c r="D22" s="7" t="s">
        <v>392</v>
      </c>
      <c r="E22" s="7" t="s">
        <v>16</v>
      </c>
      <c r="F22" s="7" t="s">
        <v>393</v>
      </c>
      <c r="G22" s="11" t="s">
        <v>394</v>
      </c>
      <c r="H22" s="12">
        <v>22.59</v>
      </c>
      <c r="I22" s="25">
        <v>19</v>
      </c>
      <c r="J22" s="6">
        <f t="shared" si="0"/>
        <v>780.11</v>
      </c>
      <c r="K22" s="25">
        <v>20.41</v>
      </c>
      <c r="L22" s="24">
        <f t="shared" si="1"/>
        <v>759.7</v>
      </c>
    </row>
    <row r="23" ht="14.25" spans="1:12">
      <c r="A23" s="6">
        <v>19</v>
      </c>
      <c r="B23" s="7">
        <v>208</v>
      </c>
      <c r="C23" s="7" t="s">
        <v>395</v>
      </c>
      <c r="D23" s="7" t="s">
        <v>396</v>
      </c>
      <c r="E23" s="7" t="s">
        <v>29</v>
      </c>
      <c r="F23" s="7" t="s">
        <v>397</v>
      </c>
      <c r="G23" s="8" t="s">
        <v>398</v>
      </c>
      <c r="H23" s="12">
        <v>27.13</v>
      </c>
      <c r="I23" s="25">
        <v>19</v>
      </c>
      <c r="J23" s="6">
        <f t="shared" si="0"/>
        <v>932.78</v>
      </c>
      <c r="K23" s="25">
        <v>20.4</v>
      </c>
      <c r="L23" s="24">
        <f t="shared" si="1"/>
        <v>912.38</v>
      </c>
    </row>
    <row r="24" ht="14.25" spans="1:12">
      <c r="A24" s="10">
        <v>20</v>
      </c>
      <c r="B24" s="7">
        <v>210</v>
      </c>
      <c r="C24" s="7" t="s">
        <v>89</v>
      </c>
      <c r="D24" s="7" t="s">
        <v>90</v>
      </c>
      <c r="E24" s="7" t="s">
        <v>16</v>
      </c>
      <c r="F24" s="7" t="s">
        <v>91</v>
      </c>
      <c r="G24" s="8" t="s">
        <v>92</v>
      </c>
      <c r="H24" s="12">
        <v>24.68</v>
      </c>
      <c r="I24" s="7">
        <v>31</v>
      </c>
      <c r="J24" s="6">
        <f t="shared" si="0"/>
        <v>1387.49</v>
      </c>
      <c r="K24" s="7">
        <v>33.3</v>
      </c>
      <c r="L24" s="24">
        <f t="shared" si="1"/>
        <v>1354.19</v>
      </c>
    </row>
    <row r="25" ht="14.25" spans="1:12">
      <c r="A25" s="6">
        <v>21</v>
      </c>
      <c r="B25" s="7">
        <v>211</v>
      </c>
      <c r="C25" s="7" t="s">
        <v>399</v>
      </c>
      <c r="D25" s="7" t="s">
        <v>400</v>
      </c>
      <c r="E25" s="7" t="s">
        <v>29</v>
      </c>
      <c r="F25" s="7" t="s">
        <v>401</v>
      </c>
      <c r="G25" s="11" t="s">
        <v>402</v>
      </c>
      <c r="H25" s="12">
        <v>31.92</v>
      </c>
      <c r="I25" s="25">
        <v>19</v>
      </c>
      <c r="J25" s="6">
        <f t="shared" si="0"/>
        <v>1093.87</v>
      </c>
      <c r="K25" s="25">
        <v>20.4</v>
      </c>
      <c r="L25" s="24">
        <f t="shared" si="1"/>
        <v>1073.47</v>
      </c>
    </row>
    <row r="26" ht="14.25" spans="1:12">
      <c r="A26" s="10">
        <v>22</v>
      </c>
      <c r="B26" s="7" t="s">
        <v>93</v>
      </c>
      <c r="C26" s="7" t="s">
        <v>94</v>
      </c>
      <c r="D26" s="7" t="s">
        <v>95</v>
      </c>
      <c r="E26" s="7" t="s">
        <v>29</v>
      </c>
      <c r="F26" s="7" t="s">
        <v>96</v>
      </c>
      <c r="G26" s="7" t="s">
        <v>97</v>
      </c>
      <c r="H26" s="12">
        <v>27.47</v>
      </c>
      <c r="I26" s="7">
        <v>31</v>
      </c>
      <c r="J26" s="6">
        <f t="shared" si="0"/>
        <v>1540.58</v>
      </c>
      <c r="K26" s="7">
        <v>33.3</v>
      </c>
      <c r="L26" s="24">
        <f t="shared" si="1"/>
        <v>1507.28</v>
      </c>
    </row>
    <row r="27" ht="14.25" spans="1:12">
      <c r="A27" s="6">
        <v>23</v>
      </c>
      <c r="B27" s="7">
        <v>213</v>
      </c>
      <c r="C27" s="7" t="s">
        <v>98</v>
      </c>
      <c r="D27" s="7" t="s">
        <v>99</v>
      </c>
      <c r="E27" s="7" t="s">
        <v>29</v>
      </c>
      <c r="F27" s="7" t="s">
        <v>100</v>
      </c>
      <c r="G27" s="11" t="s">
        <v>101</v>
      </c>
      <c r="H27" s="12">
        <v>29.04</v>
      </c>
      <c r="I27" s="7">
        <v>31</v>
      </c>
      <c r="J27" s="6">
        <f t="shared" si="0"/>
        <v>1626.72</v>
      </c>
      <c r="K27" s="7">
        <v>33.3</v>
      </c>
      <c r="L27" s="24">
        <f t="shared" si="1"/>
        <v>1593.42</v>
      </c>
    </row>
    <row r="28" ht="14.25" spans="1:12">
      <c r="A28" s="10">
        <v>24</v>
      </c>
      <c r="B28" s="7">
        <v>214</v>
      </c>
      <c r="C28" s="7" t="s">
        <v>102</v>
      </c>
      <c r="D28" s="7" t="s">
        <v>103</v>
      </c>
      <c r="E28" s="7" t="s">
        <v>29</v>
      </c>
      <c r="F28" s="7" t="s">
        <v>104</v>
      </c>
      <c r="G28" s="7" t="s">
        <v>105</v>
      </c>
      <c r="H28" s="12">
        <v>24.68</v>
      </c>
      <c r="I28" s="7">
        <v>31</v>
      </c>
      <c r="J28" s="6">
        <f t="shared" si="0"/>
        <v>1387.49</v>
      </c>
      <c r="K28" s="7">
        <v>33.3</v>
      </c>
      <c r="L28" s="24">
        <f t="shared" si="1"/>
        <v>1354.19</v>
      </c>
    </row>
    <row r="29" ht="14.25" spans="1:12">
      <c r="A29" s="6">
        <v>25</v>
      </c>
      <c r="B29" s="7">
        <v>215</v>
      </c>
      <c r="C29" s="7" t="s">
        <v>106</v>
      </c>
      <c r="D29" s="7" t="s">
        <v>107</v>
      </c>
      <c r="E29" s="7" t="s">
        <v>16</v>
      </c>
      <c r="F29" s="7" t="s">
        <v>108</v>
      </c>
      <c r="G29" s="13" t="s">
        <v>109</v>
      </c>
      <c r="H29" s="12">
        <v>32.33</v>
      </c>
      <c r="I29" s="7">
        <v>31</v>
      </c>
      <c r="J29" s="6">
        <f t="shared" si="0"/>
        <v>1807.25</v>
      </c>
      <c r="K29" s="7">
        <v>33.3</v>
      </c>
      <c r="L29" s="24">
        <f t="shared" si="1"/>
        <v>1773.95</v>
      </c>
    </row>
    <row r="30" ht="18" customHeight="1" spans="1:12">
      <c r="A30" s="10">
        <v>26</v>
      </c>
      <c r="B30" s="7">
        <v>217</v>
      </c>
      <c r="C30" s="7" t="s">
        <v>110</v>
      </c>
      <c r="D30" s="7" t="s">
        <v>111</v>
      </c>
      <c r="E30" s="7" t="s">
        <v>16</v>
      </c>
      <c r="F30" s="7" t="s">
        <v>112</v>
      </c>
      <c r="G30" s="13" t="s">
        <v>113</v>
      </c>
      <c r="H30" s="12">
        <v>29.04</v>
      </c>
      <c r="I30" s="7">
        <v>31</v>
      </c>
      <c r="J30" s="6">
        <f t="shared" si="0"/>
        <v>1626.72</v>
      </c>
      <c r="K30" s="7">
        <v>33.3</v>
      </c>
      <c r="L30" s="24">
        <f t="shared" si="1"/>
        <v>1593.42</v>
      </c>
    </row>
    <row r="31" ht="14.25" spans="1:12">
      <c r="A31" s="6">
        <v>27</v>
      </c>
      <c r="B31" s="7" t="s">
        <v>114</v>
      </c>
      <c r="C31" s="7" t="s">
        <v>115</v>
      </c>
      <c r="D31" s="7" t="s">
        <v>116</v>
      </c>
      <c r="E31" s="7" t="s">
        <v>29</v>
      </c>
      <c r="F31" s="7" t="s">
        <v>117</v>
      </c>
      <c r="G31" s="7" t="s">
        <v>118</v>
      </c>
      <c r="H31" s="12">
        <v>22.81</v>
      </c>
      <c r="I31" s="7">
        <v>31</v>
      </c>
      <c r="J31" s="6">
        <f t="shared" si="0"/>
        <v>1284.88</v>
      </c>
      <c r="K31" s="7">
        <v>33.3</v>
      </c>
      <c r="L31" s="24">
        <f t="shared" si="1"/>
        <v>1251.58</v>
      </c>
    </row>
    <row r="32" ht="14.25" spans="1:12">
      <c r="A32" s="10">
        <v>28</v>
      </c>
      <c r="B32" s="7">
        <v>220</v>
      </c>
      <c r="C32" s="7" t="s">
        <v>119</v>
      </c>
      <c r="D32" s="7" t="s">
        <v>120</v>
      </c>
      <c r="E32" s="7" t="s">
        <v>16</v>
      </c>
      <c r="F32" s="7" t="s">
        <v>121</v>
      </c>
      <c r="G32" s="7" t="s">
        <v>118</v>
      </c>
      <c r="H32" s="12">
        <v>22.81</v>
      </c>
      <c r="I32" s="7">
        <v>31</v>
      </c>
      <c r="J32" s="6">
        <f t="shared" si="0"/>
        <v>1284.88</v>
      </c>
      <c r="K32" s="7">
        <v>33.3</v>
      </c>
      <c r="L32" s="24">
        <f t="shared" si="1"/>
        <v>1251.58</v>
      </c>
    </row>
    <row r="33" ht="14.25" spans="1:12">
      <c r="A33" s="6">
        <v>29</v>
      </c>
      <c r="B33" s="7">
        <v>221</v>
      </c>
      <c r="C33" s="7" t="s">
        <v>122</v>
      </c>
      <c r="D33" s="7" t="s">
        <v>123</v>
      </c>
      <c r="E33" s="7" t="s">
        <v>16</v>
      </c>
      <c r="F33" s="7" t="s">
        <v>124</v>
      </c>
      <c r="G33" s="8" t="s">
        <v>125</v>
      </c>
      <c r="H33" s="12">
        <v>22.59</v>
      </c>
      <c r="I33" s="7">
        <v>31</v>
      </c>
      <c r="J33" s="6">
        <f t="shared" si="0"/>
        <v>1272.81</v>
      </c>
      <c r="K33" s="7">
        <v>33.3</v>
      </c>
      <c r="L33" s="24">
        <f t="shared" si="1"/>
        <v>1239.51</v>
      </c>
    </row>
    <row r="34" ht="14.25" spans="1:12">
      <c r="A34" s="10">
        <v>30</v>
      </c>
      <c r="B34" s="7">
        <v>222</v>
      </c>
      <c r="C34" s="7" t="s">
        <v>126</v>
      </c>
      <c r="D34" s="7" t="s">
        <v>127</v>
      </c>
      <c r="E34" s="7" t="s">
        <v>16</v>
      </c>
      <c r="F34" s="7" t="s">
        <v>128</v>
      </c>
      <c r="G34" s="7" t="s">
        <v>118</v>
      </c>
      <c r="H34" s="12">
        <v>22.59</v>
      </c>
      <c r="I34" s="7">
        <v>31</v>
      </c>
      <c r="J34" s="6">
        <f t="shared" si="0"/>
        <v>1272.81</v>
      </c>
      <c r="K34" s="7">
        <v>33.3</v>
      </c>
      <c r="L34" s="24">
        <f t="shared" si="1"/>
        <v>1239.51</v>
      </c>
    </row>
    <row r="35" ht="14.25" spans="1:12">
      <c r="A35" s="6">
        <v>31</v>
      </c>
      <c r="B35" s="7" t="s">
        <v>129</v>
      </c>
      <c r="C35" s="7" t="s">
        <v>130</v>
      </c>
      <c r="D35" s="7" t="s">
        <v>131</v>
      </c>
      <c r="E35" s="7" t="s">
        <v>29</v>
      </c>
      <c r="F35" s="7" t="s">
        <v>132</v>
      </c>
      <c r="G35" s="7" t="s">
        <v>133</v>
      </c>
      <c r="H35" s="12">
        <v>22.81</v>
      </c>
      <c r="I35" s="7">
        <v>31</v>
      </c>
      <c r="J35" s="6">
        <f t="shared" si="0"/>
        <v>1284.88</v>
      </c>
      <c r="K35" s="7">
        <v>33.3</v>
      </c>
      <c r="L35" s="24">
        <f t="shared" si="1"/>
        <v>1251.58</v>
      </c>
    </row>
    <row r="36" ht="14.25" spans="1:12">
      <c r="A36" s="10">
        <v>32</v>
      </c>
      <c r="B36" s="7">
        <v>224</v>
      </c>
      <c r="C36" s="7" t="s">
        <v>134</v>
      </c>
      <c r="D36" s="7" t="s">
        <v>135</v>
      </c>
      <c r="E36" s="7" t="s">
        <v>29</v>
      </c>
      <c r="F36" s="7" t="s">
        <v>136</v>
      </c>
      <c r="G36" s="7" t="s">
        <v>118</v>
      </c>
      <c r="H36" s="12">
        <v>26.77</v>
      </c>
      <c r="I36" s="7">
        <v>31</v>
      </c>
      <c r="J36" s="6">
        <f t="shared" si="0"/>
        <v>1502.17</v>
      </c>
      <c r="K36" s="7">
        <v>33.3</v>
      </c>
      <c r="L36" s="24">
        <f t="shared" si="1"/>
        <v>1468.87</v>
      </c>
    </row>
    <row r="37" ht="14.25" spans="1:12">
      <c r="A37" s="6">
        <v>33</v>
      </c>
      <c r="B37" s="7">
        <v>225</v>
      </c>
      <c r="C37" s="7" t="s">
        <v>137</v>
      </c>
      <c r="D37" s="7" t="s">
        <v>138</v>
      </c>
      <c r="E37" s="7" t="s">
        <v>29</v>
      </c>
      <c r="F37" s="7" t="s">
        <v>139</v>
      </c>
      <c r="G37" s="7" t="s">
        <v>140</v>
      </c>
      <c r="H37" s="12">
        <v>22.81</v>
      </c>
      <c r="I37" s="7">
        <v>31</v>
      </c>
      <c r="J37" s="6">
        <f t="shared" si="0"/>
        <v>1284.88</v>
      </c>
      <c r="K37" s="7">
        <v>33.3</v>
      </c>
      <c r="L37" s="24">
        <f t="shared" si="1"/>
        <v>1251.58</v>
      </c>
    </row>
    <row r="38" ht="14.25" spans="1:12">
      <c r="A38" s="10">
        <v>34</v>
      </c>
      <c r="B38" s="7">
        <v>226</v>
      </c>
      <c r="C38" s="7" t="s">
        <v>141</v>
      </c>
      <c r="D38" s="7" t="s">
        <v>142</v>
      </c>
      <c r="E38" s="7" t="s">
        <v>29</v>
      </c>
      <c r="F38" s="7" t="s">
        <v>143</v>
      </c>
      <c r="G38" s="7" t="s">
        <v>144</v>
      </c>
      <c r="H38" s="12">
        <v>26.77</v>
      </c>
      <c r="I38" s="7">
        <v>31</v>
      </c>
      <c r="J38" s="6">
        <f t="shared" si="0"/>
        <v>1502.17</v>
      </c>
      <c r="K38" s="7">
        <v>33.3</v>
      </c>
      <c r="L38" s="24">
        <f t="shared" si="1"/>
        <v>1468.87</v>
      </c>
    </row>
    <row r="39" ht="14.25" spans="1:12">
      <c r="A39" s="6">
        <v>35</v>
      </c>
      <c r="B39" s="7">
        <v>301</v>
      </c>
      <c r="C39" s="7" t="s">
        <v>145</v>
      </c>
      <c r="D39" s="7" t="s">
        <v>146</v>
      </c>
      <c r="E39" s="7" t="s">
        <v>16</v>
      </c>
      <c r="F39" s="7" t="s">
        <v>147</v>
      </c>
      <c r="G39" s="7" t="s">
        <v>148</v>
      </c>
      <c r="H39" s="12">
        <v>22.81</v>
      </c>
      <c r="I39" s="7">
        <v>31</v>
      </c>
      <c r="J39" s="6">
        <f t="shared" si="0"/>
        <v>1284.88</v>
      </c>
      <c r="K39" s="7">
        <v>33.3</v>
      </c>
      <c r="L39" s="24">
        <f t="shared" si="1"/>
        <v>1251.58</v>
      </c>
    </row>
    <row r="40" ht="15" customHeight="1" spans="1:12">
      <c r="A40" s="10">
        <v>36</v>
      </c>
      <c r="B40" s="7">
        <v>302</v>
      </c>
      <c r="C40" s="7" t="s">
        <v>149</v>
      </c>
      <c r="D40" s="7" t="s">
        <v>150</v>
      </c>
      <c r="E40" s="7" t="s">
        <v>29</v>
      </c>
      <c r="F40" s="7" t="s">
        <v>151</v>
      </c>
      <c r="G40" s="13" t="s">
        <v>152</v>
      </c>
      <c r="H40" s="12">
        <v>26.77</v>
      </c>
      <c r="I40" s="7">
        <v>31</v>
      </c>
      <c r="J40" s="6">
        <f t="shared" si="0"/>
        <v>1502.17</v>
      </c>
      <c r="K40" s="7">
        <v>33.3</v>
      </c>
      <c r="L40" s="24">
        <f t="shared" si="1"/>
        <v>1468.87</v>
      </c>
    </row>
    <row r="41" ht="14.25" spans="1:12">
      <c r="A41" s="6">
        <v>37</v>
      </c>
      <c r="B41" s="7">
        <v>303</v>
      </c>
      <c r="C41" s="7" t="s">
        <v>153</v>
      </c>
      <c r="D41" s="7" t="s">
        <v>154</v>
      </c>
      <c r="E41" s="7" t="s">
        <v>29</v>
      </c>
      <c r="F41" s="7" t="s">
        <v>155</v>
      </c>
      <c r="G41" s="7" t="s">
        <v>118</v>
      </c>
      <c r="H41" s="12">
        <v>22.81</v>
      </c>
      <c r="I41" s="7">
        <v>31</v>
      </c>
      <c r="J41" s="6">
        <f t="shared" si="0"/>
        <v>1284.88</v>
      </c>
      <c r="K41" s="7">
        <v>33.3</v>
      </c>
      <c r="L41" s="24">
        <f t="shared" si="1"/>
        <v>1251.58</v>
      </c>
    </row>
    <row r="42" ht="14.25" spans="1:12">
      <c r="A42" s="10">
        <v>38</v>
      </c>
      <c r="B42" s="7">
        <v>304</v>
      </c>
      <c r="C42" s="7" t="s">
        <v>156</v>
      </c>
      <c r="D42" s="7" t="s">
        <v>157</v>
      </c>
      <c r="E42" s="7" t="s">
        <v>16</v>
      </c>
      <c r="F42" s="7" t="s">
        <v>158</v>
      </c>
      <c r="G42" s="7" t="s">
        <v>159</v>
      </c>
      <c r="H42" s="12">
        <v>22.59</v>
      </c>
      <c r="I42" s="7">
        <v>31</v>
      </c>
      <c r="J42" s="6">
        <f t="shared" si="0"/>
        <v>1272.81</v>
      </c>
      <c r="K42" s="7">
        <v>33.3</v>
      </c>
      <c r="L42" s="24">
        <f t="shared" si="1"/>
        <v>1239.51</v>
      </c>
    </row>
    <row r="43" ht="14.25" spans="1:12">
      <c r="A43" s="6">
        <v>39</v>
      </c>
      <c r="B43" s="7">
        <v>305</v>
      </c>
      <c r="C43" s="7" t="s">
        <v>160</v>
      </c>
      <c r="D43" s="7" t="s">
        <v>161</v>
      </c>
      <c r="E43" s="7" t="s">
        <v>16</v>
      </c>
      <c r="F43" s="7" t="s">
        <v>162</v>
      </c>
      <c r="G43" s="7" t="s">
        <v>163</v>
      </c>
      <c r="H43" s="14">
        <v>22.59</v>
      </c>
      <c r="I43" s="7">
        <v>31</v>
      </c>
      <c r="J43" s="6">
        <f t="shared" si="0"/>
        <v>1272.81</v>
      </c>
      <c r="K43" s="7">
        <v>33.3</v>
      </c>
      <c r="L43" s="24">
        <f t="shared" si="1"/>
        <v>1239.51</v>
      </c>
    </row>
    <row r="44" ht="14.25" spans="1:12">
      <c r="A44" s="10">
        <v>40</v>
      </c>
      <c r="B44" s="7" t="s">
        <v>164</v>
      </c>
      <c r="C44" s="7" t="s">
        <v>165</v>
      </c>
      <c r="D44" s="7" t="s">
        <v>166</v>
      </c>
      <c r="E44" s="7" t="s">
        <v>16</v>
      </c>
      <c r="F44" s="7" t="s">
        <v>167</v>
      </c>
      <c r="G44" s="7" t="s">
        <v>168</v>
      </c>
      <c r="H44" s="12">
        <v>45.62</v>
      </c>
      <c r="I44" s="7">
        <v>31</v>
      </c>
      <c r="J44" s="6">
        <f t="shared" si="0"/>
        <v>2536.47</v>
      </c>
      <c r="K44" s="7">
        <v>33.3</v>
      </c>
      <c r="L44" s="24">
        <f t="shared" si="1"/>
        <v>2503.17</v>
      </c>
    </row>
    <row r="45" ht="14.25" spans="1:12">
      <c r="A45" s="6">
        <v>41</v>
      </c>
      <c r="B45" s="7">
        <v>307</v>
      </c>
      <c r="C45" s="7" t="s">
        <v>169</v>
      </c>
      <c r="D45" s="7" t="s">
        <v>170</v>
      </c>
      <c r="E45" s="7" t="s">
        <v>29</v>
      </c>
      <c r="F45" s="7" t="s">
        <v>171</v>
      </c>
      <c r="G45" s="7" t="s">
        <v>172</v>
      </c>
      <c r="H45" s="15">
        <v>24.68</v>
      </c>
      <c r="I45" s="7">
        <v>31</v>
      </c>
      <c r="J45" s="6">
        <f t="shared" si="0"/>
        <v>1387.49</v>
      </c>
      <c r="K45" s="7">
        <v>33.3</v>
      </c>
      <c r="L45" s="24">
        <f t="shared" si="1"/>
        <v>1354.19</v>
      </c>
    </row>
    <row r="46" ht="14.25" spans="1:12">
      <c r="A46" s="10">
        <v>42</v>
      </c>
      <c r="B46" s="7">
        <v>308</v>
      </c>
      <c r="C46" s="7" t="s">
        <v>173</v>
      </c>
      <c r="D46" s="7" t="s">
        <v>174</v>
      </c>
      <c r="E46" s="7" t="s">
        <v>29</v>
      </c>
      <c r="F46" s="7" t="s">
        <v>175</v>
      </c>
      <c r="G46" s="7" t="s">
        <v>176</v>
      </c>
      <c r="H46" s="14">
        <v>27.13</v>
      </c>
      <c r="I46" s="25">
        <v>12</v>
      </c>
      <c r="J46" s="6">
        <f t="shared" si="0"/>
        <v>589.14</v>
      </c>
      <c r="K46" s="25">
        <v>12.9</v>
      </c>
      <c r="L46" s="24">
        <f t="shared" si="1"/>
        <v>576.24</v>
      </c>
    </row>
    <row r="47" ht="14.25" spans="1:12">
      <c r="A47" s="6">
        <v>43</v>
      </c>
      <c r="B47" s="7" t="s">
        <v>403</v>
      </c>
      <c r="C47" s="7" t="s">
        <v>222</v>
      </c>
      <c r="D47" s="7" t="s">
        <v>404</v>
      </c>
      <c r="E47" s="7" t="s">
        <v>16</v>
      </c>
      <c r="F47" s="7" t="s">
        <v>405</v>
      </c>
      <c r="G47" s="7" t="s">
        <v>390</v>
      </c>
      <c r="H47" s="12">
        <v>27.13</v>
      </c>
      <c r="I47" s="25">
        <v>19</v>
      </c>
      <c r="J47" s="6">
        <f t="shared" si="0"/>
        <v>932.79</v>
      </c>
      <c r="K47" s="25">
        <v>20.41</v>
      </c>
      <c r="L47" s="24">
        <f t="shared" si="1"/>
        <v>912.38</v>
      </c>
    </row>
    <row r="48" ht="14.25" spans="1:12">
      <c r="A48" s="10">
        <v>44</v>
      </c>
      <c r="B48" s="7" t="s">
        <v>177</v>
      </c>
      <c r="C48" s="7" t="s">
        <v>178</v>
      </c>
      <c r="D48" s="7" t="s">
        <v>179</v>
      </c>
      <c r="E48" s="7" t="s">
        <v>16</v>
      </c>
      <c r="F48" s="7" t="s">
        <v>180</v>
      </c>
      <c r="G48" s="7" t="s">
        <v>181</v>
      </c>
      <c r="H48" s="12">
        <v>31.92</v>
      </c>
      <c r="I48" s="7">
        <v>31</v>
      </c>
      <c r="J48" s="6">
        <f t="shared" si="0"/>
        <v>1784.75</v>
      </c>
      <c r="K48" s="7">
        <v>33.3</v>
      </c>
      <c r="L48" s="24">
        <f t="shared" si="1"/>
        <v>1751.45</v>
      </c>
    </row>
    <row r="49" ht="14.25" spans="1:12">
      <c r="A49" s="6">
        <v>45</v>
      </c>
      <c r="B49" s="7">
        <v>312</v>
      </c>
      <c r="C49" s="7" t="s">
        <v>186</v>
      </c>
      <c r="D49" s="7" t="s">
        <v>187</v>
      </c>
      <c r="E49" s="7" t="s">
        <v>29</v>
      </c>
      <c r="F49" s="7" t="s">
        <v>188</v>
      </c>
      <c r="G49" s="7" t="s">
        <v>189</v>
      </c>
      <c r="H49" s="12">
        <v>27.47</v>
      </c>
      <c r="I49" s="7">
        <v>31</v>
      </c>
      <c r="J49" s="6">
        <f t="shared" si="0"/>
        <v>1540.58</v>
      </c>
      <c r="K49" s="7">
        <v>33.3</v>
      </c>
      <c r="L49" s="24">
        <f t="shared" si="1"/>
        <v>1507.28</v>
      </c>
    </row>
    <row r="50" ht="14.25" spans="1:12">
      <c r="A50" s="10">
        <v>46</v>
      </c>
      <c r="B50" s="7">
        <v>314</v>
      </c>
      <c r="C50" s="7" t="s">
        <v>190</v>
      </c>
      <c r="D50" s="7" t="s">
        <v>191</v>
      </c>
      <c r="E50" s="7" t="s">
        <v>16</v>
      </c>
      <c r="F50" s="7" t="s">
        <v>192</v>
      </c>
      <c r="G50" s="7" t="s">
        <v>193</v>
      </c>
      <c r="H50" s="14">
        <v>24.68</v>
      </c>
      <c r="I50" s="7">
        <v>31</v>
      </c>
      <c r="J50" s="6">
        <f t="shared" si="0"/>
        <v>1387.49</v>
      </c>
      <c r="K50" s="7">
        <v>33.3</v>
      </c>
      <c r="L50" s="24">
        <f t="shared" si="1"/>
        <v>1354.19</v>
      </c>
    </row>
    <row r="51" ht="14.25" spans="1:12">
      <c r="A51" s="6">
        <v>47</v>
      </c>
      <c r="B51" s="7">
        <v>315</v>
      </c>
      <c r="C51" s="7" t="s">
        <v>194</v>
      </c>
      <c r="D51" s="7" t="s">
        <v>195</v>
      </c>
      <c r="E51" s="7" t="s">
        <v>29</v>
      </c>
      <c r="F51" s="7" t="s">
        <v>196</v>
      </c>
      <c r="G51" s="7" t="s">
        <v>197</v>
      </c>
      <c r="H51" s="12">
        <v>29.04</v>
      </c>
      <c r="I51" s="7">
        <v>31</v>
      </c>
      <c r="J51" s="6">
        <f t="shared" si="0"/>
        <v>1626.72</v>
      </c>
      <c r="K51" s="7">
        <v>33.3</v>
      </c>
      <c r="L51" s="24">
        <f t="shared" si="1"/>
        <v>1593.42</v>
      </c>
    </row>
    <row r="52" ht="14.25" spans="1:12">
      <c r="A52" s="10">
        <v>48</v>
      </c>
      <c r="B52" s="7">
        <v>316</v>
      </c>
      <c r="C52" s="7" t="s">
        <v>198</v>
      </c>
      <c r="D52" s="7" t="s">
        <v>199</v>
      </c>
      <c r="E52" s="7" t="s">
        <v>29</v>
      </c>
      <c r="F52" s="7" t="s">
        <v>200</v>
      </c>
      <c r="G52" s="8" t="s">
        <v>201</v>
      </c>
      <c r="H52" s="12">
        <v>27.13</v>
      </c>
      <c r="I52" s="7">
        <v>31</v>
      </c>
      <c r="J52" s="6">
        <f t="shared" si="0"/>
        <v>1521.92</v>
      </c>
      <c r="K52" s="7">
        <v>33.3</v>
      </c>
      <c r="L52" s="24">
        <f t="shared" si="1"/>
        <v>1488.62</v>
      </c>
    </row>
    <row r="53" ht="14.25" spans="1:12">
      <c r="A53" s="6">
        <v>49</v>
      </c>
      <c r="B53" s="7">
        <v>317</v>
      </c>
      <c r="C53" s="7" t="s">
        <v>202</v>
      </c>
      <c r="D53" s="7" t="s">
        <v>203</v>
      </c>
      <c r="E53" s="7" t="s">
        <v>29</v>
      </c>
      <c r="F53" s="7" t="s">
        <v>204</v>
      </c>
      <c r="G53" s="8" t="s">
        <v>205</v>
      </c>
      <c r="H53" s="12">
        <v>31.92</v>
      </c>
      <c r="I53" s="7">
        <v>31</v>
      </c>
      <c r="J53" s="6">
        <f t="shared" si="0"/>
        <v>1784.75</v>
      </c>
      <c r="K53" s="7">
        <v>33.3</v>
      </c>
      <c r="L53" s="24">
        <f t="shared" si="1"/>
        <v>1751.45</v>
      </c>
    </row>
    <row r="54" ht="14.25" spans="1:12">
      <c r="A54" s="10">
        <v>50</v>
      </c>
      <c r="B54" s="7">
        <v>318</v>
      </c>
      <c r="C54" s="7" t="s">
        <v>206</v>
      </c>
      <c r="D54" s="7" t="s">
        <v>207</v>
      </c>
      <c r="E54" s="7" t="s">
        <v>29</v>
      </c>
      <c r="F54" s="7" t="s">
        <v>208</v>
      </c>
      <c r="G54" s="7" t="s">
        <v>163</v>
      </c>
      <c r="H54" s="14">
        <v>22.81</v>
      </c>
      <c r="I54" s="7">
        <v>31</v>
      </c>
      <c r="J54" s="6">
        <f t="shared" si="0"/>
        <v>1284.88</v>
      </c>
      <c r="K54" s="7">
        <v>33.3</v>
      </c>
      <c r="L54" s="24">
        <f t="shared" si="1"/>
        <v>1251.58</v>
      </c>
    </row>
    <row r="55" ht="14.25" spans="1:12">
      <c r="A55" s="6">
        <v>51</v>
      </c>
      <c r="B55" s="7">
        <v>320</v>
      </c>
      <c r="C55" s="7" t="s">
        <v>209</v>
      </c>
      <c r="D55" s="7" t="s">
        <v>210</v>
      </c>
      <c r="E55" s="7" t="s">
        <v>29</v>
      </c>
      <c r="F55" s="7" t="s">
        <v>211</v>
      </c>
      <c r="G55" s="7" t="s">
        <v>212</v>
      </c>
      <c r="H55" s="12">
        <v>22.81</v>
      </c>
      <c r="I55" s="7">
        <v>31</v>
      </c>
      <c r="J55" s="6">
        <f t="shared" si="0"/>
        <v>1284.88</v>
      </c>
      <c r="K55" s="7">
        <v>33.3</v>
      </c>
      <c r="L55" s="24">
        <f t="shared" si="1"/>
        <v>1251.58</v>
      </c>
    </row>
    <row r="56" ht="14.25" spans="1:12">
      <c r="A56" s="10">
        <v>52</v>
      </c>
      <c r="B56" s="7">
        <v>321</v>
      </c>
      <c r="C56" s="7" t="s">
        <v>213</v>
      </c>
      <c r="D56" s="7" t="s">
        <v>214</v>
      </c>
      <c r="E56" s="7" t="s">
        <v>29</v>
      </c>
      <c r="F56" s="7" t="s">
        <v>215</v>
      </c>
      <c r="G56" s="7" t="s">
        <v>216</v>
      </c>
      <c r="H56" s="12">
        <v>22.81</v>
      </c>
      <c r="I56" s="7">
        <v>31</v>
      </c>
      <c r="J56" s="6">
        <f t="shared" si="0"/>
        <v>1284.88</v>
      </c>
      <c r="K56" s="7">
        <v>33.3</v>
      </c>
      <c r="L56" s="24">
        <f t="shared" si="1"/>
        <v>1251.58</v>
      </c>
    </row>
    <row r="57" ht="14.25" spans="1:12">
      <c r="A57" s="6">
        <v>53</v>
      </c>
      <c r="B57" s="7" t="s">
        <v>217</v>
      </c>
      <c r="C57" s="7" t="s">
        <v>218</v>
      </c>
      <c r="D57" s="7" t="s">
        <v>219</v>
      </c>
      <c r="E57" s="7" t="s">
        <v>29</v>
      </c>
      <c r="F57" s="7" t="s">
        <v>220</v>
      </c>
      <c r="G57" s="8" t="s">
        <v>221</v>
      </c>
      <c r="H57" s="12">
        <v>22.59</v>
      </c>
      <c r="I57" s="7">
        <v>31</v>
      </c>
      <c r="J57" s="6">
        <f t="shared" si="0"/>
        <v>1272.81</v>
      </c>
      <c r="K57" s="7">
        <v>33.3</v>
      </c>
      <c r="L57" s="24">
        <f t="shared" si="1"/>
        <v>1239.51</v>
      </c>
    </row>
    <row r="58" ht="14.25" spans="1:12">
      <c r="A58" s="10">
        <v>54</v>
      </c>
      <c r="B58" s="7">
        <v>323</v>
      </c>
      <c r="C58" s="7" t="s">
        <v>222</v>
      </c>
      <c r="D58" s="7" t="s">
        <v>223</v>
      </c>
      <c r="E58" s="7" t="s">
        <v>16</v>
      </c>
      <c r="F58" s="7" t="s">
        <v>224</v>
      </c>
      <c r="G58" s="7" t="s">
        <v>189</v>
      </c>
      <c r="H58" s="12">
        <v>22.81</v>
      </c>
      <c r="I58" s="7">
        <v>31</v>
      </c>
      <c r="J58" s="6">
        <f t="shared" si="0"/>
        <v>1284.88</v>
      </c>
      <c r="K58" s="7">
        <v>33.3</v>
      </c>
      <c r="L58" s="24">
        <f t="shared" si="1"/>
        <v>1251.58</v>
      </c>
    </row>
    <row r="59" ht="14.25" spans="1:12">
      <c r="A59" s="6">
        <v>55</v>
      </c>
      <c r="B59" s="7">
        <v>324</v>
      </c>
      <c r="C59" s="7" t="s">
        <v>226</v>
      </c>
      <c r="D59" s="7" t="s">
        <v>227</v>
      </c>
      <c r="E59" s="7" t="s">
        <v>29</v>
      </c>
      <c r="F59" s="7" t="s">
        <v>228</v>
      </c>
      <c r="G59" s="7" t="s">
        <v>229</v>
      </c>
      <c r="H59" s="12">
        <v>26.77</v>
      </c>
      <c r="I59" s="7">
        <v>31</v>
      </c>
      <c r="J59" s="6">
        <f t="shared" si="0"/>
        <v>1502.17</v>
      </c>
      <c r="K59" s="7">
        <v>33.3</v>
      </c>
      <c r="L59" s="24">
        <f t="shared" si="1"/>
        <v>1468.87</v>
      </c>
    </row>
    <row r="60" ht="14.25" spans="1:12">
      <c r="A60" s="10">
        <v>56</v>
      </c>
      <c r="B60" s="7">
        <v>325</v>
      </c>
      <c r="C60" s="7" t="s">
        <v>230</v>
      </c>
      <c r="D60" s="7" t="s">
        <v>231</v>
      </c>
      <c r="E60" s="7" t="s">
        <v>16</v>
      </c>
      <c r="F60" s="7" t="s">
        <v>232</v>
      </c>
      <c r="G60" s="7" t="s">
        <v>233</v>
      </c>
      <c r="H60" s="12">
        <v>26.77</v>
      </c>
      <c r="I60" s="7">
        <v>31</v>
      </c>
      <c r="J60" s="6">
        <f t="shared" si="0"/>
        <v>1502.17</v>
      </c>
      <c r="K60" s="7">
        <v>33.3</v>
      </c>
      <c r="L60" s="24">
        <f t="shared" si="1"/>
        <v>1468.87</v>
      </c>
    </row>
    <row r="61" ht="14.25" spans="1:12">
      <c r="A61" s="6">
        <v>57</v>
      </c>
      <c r="B61" s="7">
        <v>326</v>
      </c>
      <c r="C61" s="7" t="s">
        <v>234</v>
      </c>
      <c r="D61" s="7" t="s">
        <v>235</v>
      </c>
      <c r="E61" s="7" t="s">
        <v>29</v>
      </c>
      <c r="F61" s="7" t="s">
        <v>236</v>
      </c>
      <c r="G61" s="7" t="s">
        <v>237</v>
      </c>
      <c r="H61" s="15">
        <v>24.68</v>
      </c>
      <c r="I61" s="7">
        <v>31</v>
      </c>
      <c r="J61" s="6">
        <f t="shared" si="0"/>
        <v>1387.49</v>
      </c>
      <c r="K61" s="7">
        <v>33.3</v>
      </c>
      <c r="L61" s="24">
        <f t="shared" si="1"/>
        <v>1354.19</v>
      </c>
    </row>
    <row r="62" ht="14.25" spans="1:12">
      <c r="A62" s="10">
        <v>58</v>
      </c>
      <c r="B62" s="7">
        <v>327</v>
      </c>
      <c r="C62" s="7" t="s">
        <v>238</v>
      </c>
      <c r="D62" s="7" t="s">
        <v>239</v>
      </c>
      <c r="E62" s="7" t="s">
        <v>29</v>
      </c>
      <c r="F62" s="7" t="s">
        <v>240</v>
      </c>
      <c r="G62" s="7" t="s">
        <v>241</v>
      </c>
      <c r="H62" s="12">
        <v>26.77</v>
      </c>
      <c r="I62" s="7">
        <v>31</v>
      </c>
      <c r="J62" s="6">
        <f t="shared" si="0"/>
        <v>1502.17</v>
      </c>
      <c r="K62" s="7">
        <v>33.3</v>
      </c>
      <c r="L62" s="24">
        <f t="shared" si="1"/>
        <v>1468.87</v>
      </c>
    </row>
    <row r="63" ht="14.25" spans="1:12">
      <c r="A63" s="6">
        <v>59</v>
      </c>
      <c r="B63" s="7">
        <v>328</v>
      </c>
      <c r="C63" s="7" t="s">
        <v>242</v>
      </c>
      <c r="D63" s="7" t="s">
        <v>243</v>
      </c>
      <c r="E63" s="7" t="s">
        <v>29</v>
      </c>
      <c r="F63" s="7" t="s">
        <v>244</v>
      </c>
      <c r="G63" s="7" t="s">
        <v>245</v>
      </c>
      <c r="H63" s="12">
        <v>32.33</v>
      </c>
      <c r="I63" s="7">
        <v>31</v>
      </c>
      <c r="J63" s="6">
        <f t="shared" si="0"/>
        <v>1807.25</v>
      </c>
      <c r="K63" s="7">
        <v>33.3</v>
      </c>
      <c r="L63" s="24">
        <f t="shared" si="1"/>
        <v>1773.95</v>
      </c>
    </row>
    <row r="64" ht="14.25" spans="1:12">
      <c r="A64" s="10">
        <v>60</v>
      </c>
      <c r="B64" s="7">
        <v>601</v>
      </c>
      <c r="C64" s="7" t="s">
        <v>246</v>
      </c>
      <c r="D64" s="7" t="s">
        <v>247</v>
      </c>
      <c r="E64" s="7" t="s">
        <v>29</v>
      </c>
      <c r="F64" s="7" t="s">
        <v>248</v>
      </c>
      <c r="G64" s="13" t="s">
        <v>97</v>
      </c>
      <c r="H64" s="12">
        <v>23.5</v>
      </c>
      <c r="I64" s="7">
        <v>31</v>
      </c>
      <c r="J64" s="6">
        <f t="shared" si="0"/>
        <v>1322.75</v>
      </c>
      <c r="K64" s="7">
        <v>33.3</v>
      </c>
      <c r="L64" s="24">
        <f t="shared" si="1"/>
        <v>1289.45</v>
      </c>
    </row>
    <row r="65" ht="18" customHeight="1" spans="1:12">
      <c r="A65" s="6">
        <v>61</v>
      </c>
      <c r="B65" s="7">
        <v>602</v>
      </c>
      <c r="C65" s="7" t="s">
        <v>249</v>
      </c>
      <c r="D65" s="7" t="s">
        <v>250</v>
      </c>
      <c r="E65" s="7" t="s">
        <v>16</v>
      </c>
      <c r="F65" s="7" t="s">
        <v>251</v>
      </c>
      <c r="G65" s="13" t="s">
        <v>252</v>
      </c>
      <c r="H65" s="12">
        <v>24.14</v>
      </c>
      <c r="I65" s="7">
        <v>31</v>
      </c>
      <c r="J65" s="6">
        <f t="shared" si="0"/>
        <v>1357.86</v>
      </c>
      <c r="K65" s="7">
        <v>33.3</v>
      </c>
      <c r="L65" s="24">
        <f t="shared" si="1"/>
        <v>1324.56</v>
      </c>
    </row>
    <row r="66" ht="14.25" spans="1:12">
      <c r="A66" s="10">
        <v>62</v>
      </c>
      <c r="B66" s="7">
        <v>603</v>
      </c>
      <c r="C66" s="7" t="s">
        <v>253</v>
      </c>
      <c r="D66" s="7" t="s">
        <v>254</v>
      </c>
      <c r="E66" s="7" t="s">
        <v>29</v>
      </c>
      <c r="F66" s="7" t="s">
        <v>255</v>
      </c>
      <c r="G66" s="7" t="s">
        <v>256</v>
      </c>
      <c r="H66" s="12">
        <v>24.14</v>
      </c>
      <c r="I66" s="7">
        <v>31</v>
      </c>
      <c r="J66" s="6">
        <f t="shared" si="0"/>
        <v>1357.86</v>
      </c>
      <c r="K66" s="7">
        <v>33.3</v>
      </c>
      <c r="L66" s="24">
        <f t="shared" si="1"/>
        <v>1324.56</v>
      </c>
    </row>
    <row r="67" ht="14.25" spans="1:12">
      <c r="A67" s="6">
        <v>63</v>
      </c>
      <c r="B67" s="7" t="s">
        <v>257</v>
      </c>
      <c r="C67" s="7" t="s">
        <v>258</v>
      </c>
      <c r="D67" s="7" t="s">
        <v>259</v>
      </c>
      <c r="E67" s="7" t="s">
        <v>16</v>
      </c>
      <c r="F67" s="7" t="s">
        <v>260</v>
      </c>
      <c r="G67" s="7" t="s">
        <v>261</v>
      </c>
      <c r="H67" s="12">
        <v>23.5</v>
      </c>
      <c r="I67" s="7">
        <v>31</v>
      </c>
      <c r="J67" s="6">
        <f t="shared" si="0"/>
        <v>1322.75</v>
      </c>
      <c r="K67" s="7">
        <v>33.3</v>
      </c>
      <c r="L67" s="24">
        <f t="shared" si="1"/>
        <v>1289.45</v>
      </c>
    </row>
    <row r="68" ht="14.25" spans="1:12">
      <c r="A68" s="10">
        <v>64</v>
      </c>
      <c r="B68" s="7" t="s">
        <v>262</v>
      </c>
      <c r="C68" s="7" t="s">
        <v>263</v>
      </c>
      <c r="D68" s="7" t="s">
        <v>264</v>
      </c>
      <c r="E68" s="7" t="s">
        <v>29</v>
      </c>
      <c r="F68" s="7" t="s">
        <v>265</v>
      </c>
      <c r="G68" s="7" t="s">
        <v>266</v>
      </c>
      <c r="H68" s="12">
        <v>40.65</v>
      </c>
      <c r="I68" s="7">
        <v>31</v>
      </c>
      <c r="J68" s="6">
        <f t="shared" si="0"/>
        <v>2263.67</v>
      </c>
      <c r="K68" s="7">
        <v>33.3</v>
      </c>
      <c r="L68" s="24">
        <v>2230.37</v>
      </c>
    </row>
    <row r="69" ht="14.25" spans="1:12">
      <c r="A69" s="6">
        <v>65</v>
      </c>
      <c r="B69" s="7" t="s">
        <v>267</v>
      </c>
      <c r="C69" s="7" t="s">
        <v>268</v>
      </c>
      <c r="D69" s="7" t="s">
        <v>269</v>
      </c>
      <c r="E69" s="7" t="s">
        <v>29</v>
      </c>
      <c r="F69" s="7" t="s">
        <v>270</v>
      </c>
      <c r="G69" s="7" t="s">
        <v>118</v>
      </c>
      <c r="H69" s="12">
        <v>46.91</v>
      </c>
      <c r="I69" s="7">
        <v>31</v>
      </c>
      <c r="J69" s="6">
        <f t="shared" ref="J69:J95" si="2">K69+L69</f>
        <v>2607.25</v>
      </c>
      <c r="K69" s="7">
        <v>33.3</v>
      </c>
      <c r="L69" s="24">
        <f t="shared" ref="L69:L74" si="3">H69*I69*1.77</f>
        <v>2573.95</v>
      </c>
    </row>
    <row r="70" ht="14.25" spans="1:12">
      <c r="A70" s="10">
        <v>66</v>
      </c>
      <c r="B70" s="7">
        <v>611</v>
      </c>
      <c r="C70" s="7" t="s">
        <v>271</v>
      </c>
      <c r="D70" s="7" t="s">
        <v>272</v>
      </c>
      <c r="E70" s="7" t="s">
        <v>16</v>
      </c>
      <c r="F70" s="7" t="s">
        <v>273</v>
      </c>
      <c r="G70" s="7" t="s">
        <v>274</v>
      </c>
      <c r="H70" s="12">
        <v>27.36</v>
      </c>
      <c r="I70" s="7">
        <v>31</v>
      </c>
      <c r="J70" s="6">
        <f t="shared" si="2"/>
        <v>1534.54</v>
      </c>
      <c r="K70" s="7">
        <v>33.3</v>
      </c>
      <c r="L70" s="24">
        <f t="shared" si="3"/>
        <v>1501.24</v>
      </c>
    </row>
    <row r="71" ht="14.25" spans="1:12">
      <c r="A71" s="6">
        <v>67</v>
      </c>
      <c r="B71" s="7">
        <v>613</v>
      </c>
      <c r="C71" s="7" t="s">
        <v>275</v>
      </c>
      <c r="D71" s="7" t="s">
        <v>276</v>
      </c>
      <c r="E71" s="7" t="s">
        <v>16</v>
      </c>
      <c r="F71" s="7" t="s">
        <v>277</v>
      </c>
      <c r="G71" s="8" t="s">
        <v>278</v>
      </c>
      <c r="H71" s="12">
        <v>22.78</v>
      </c>
      <c r="I71" s="7">
        <v>31</v>
      </c>
      <c r="J71" s="6">
        <f t="shared" si="2"/>
        <v>1283.24</v>
      </c>
      <c r="K71" s="7">
        <v>33.3</v>
      </c>
      <c r="L71" s="24">
        <f t="shared" si="3"/>
        <v>1249.94</v>
      </c>
    </row>
    <row r="72" ht="14.25" spans="1:12">
      <c r="A72" s="10">
        <v>68</v>
      </c>
      <c r="B72" s="7">
        <v>615</v>
      </c>
      <c r="C72" s="7" t="s">
        <v>279</v>
      </c>
      <c r="D72" s="7" t="s">
        <v>280</v>
      </c>
      <c r="E72" s="7" t="s">
        <v>16</v>
      </c>
      <c r="F72" s="7" t="s">
        <v>281</v>
      </c>
      <c r="G72" s="7" t="s">
        <v>282</v>
      </c>
      <c r="H72" s="12">
        <v>34.2</v>
      </c>
      <c r="I72" s="7">
        <v>31</v>
      </c>
      <c r="J72" s="6">
        <f t="shared" si="2"/>
        <v>1909.85</v>
      </c>
      <c r="K72" s="7">
        <v>33.3</v>
      </c>
      <c r="L72" s="24">
        <f t="shared" si="3"/>
        <v>1876.55</v>
      </c>
    </row>
    <row r="73" ht="14.25" spans="1:12">
      <c r="A73" s="6">
        <v>69</v>
      </c>
      <c r="B73" s="7" t="s">
        <v>283</v>
      </c>
      <c r="C73" s="7" t="s">
        <v>284</v>
      </c>
      <c r="D73" s="7" t="s">
        <v>285</v>
      </c>
      <c r="E73" s="7" t="s">
        <v>29</v>
      </c>
      <c r="F73" s="7" t="s">
        <v>286</v>
      </c>
      <c r="G73" s="7" t="s">
        <v>287</v>
      </c>
      <c r="H73" s="12">
        <v>28.15</v>
      </c>
      <c r="I73" s="7">
        <v>31</v>
      </c>
      <c r="J73" s="6">
        <f t="shared" si="2"/>
        <v>1577.89</v>
      </c>
      <c r="K73" s="7">
        <v>33.3</v>
      </c>
      <c r="L73" s="24">
        <f t="shared" si="3"/>
        <v>1544.59</v>
      </c>
    </row>
    <row r="74" ht="14.25" spans="1:12">
      <c r="A74" s="10">
        <v>70</v>
      </c>
      <c r="B74" s="7" t="s">
        <v>288</v>
      </c>
      <c r="C74" s="7" t="s">
        <v>289</v>
      </c>
      <c r="D74" s="7" t="s">
        <v>290</v>
      </c>
      <c r="E74" s="7" t="s">
        <v>16</v>
      </c>
      <c r="F74" s="7" t="s">
        <v>291</v>
      </c>
      <c r="G74" s="7" t="s">
        <v>292</v>
      </c>
      <c r="H74" s="14">
        <v>22.59</v>
      </c>
      <c r="I74" s="7">
        <v>31</v>
      </c>
      <c r="J74" s="6">
        <f t="shared" si="2"/>
        <v>1272.81</v>
      </c>
      <c r="K74" s="7">
        <v>33.3</v>
      </c>
      <c r="L74" s="24">
        <f t="shared" si="3"/>
        <v>1239.51</v>
      </c>
    </row>
    <row r="75" ht="14.25" spans="1:12">
      <c r="A75" s="6">
        <v>71</v>
      </c>
      <c r="B75" s="7">
        <v>619</v>
      </c>
      <c r="C75" s="7" t="s">
        <v>293</v>
      </c>
      <c r="D75" s="7" t="s">
        <v>294</v>
      </c>
      <c r="E75" s="7" t="s">
        <v>29</v>
      </c>
      <c r="F75" s="7" t="s">
        <v>295</v>
      </c>
      <c r="G75" s="7" t="s">
        <v>296</v>
      </c>
      <c r="H75" s="12">
        <v>24.68</v>
      </c>
      <c r="I75" s="7">
        <v>31</v>
      </c>
      <c r="J75" s="6">
        <f t="shared" si="2"/>
        <v>1387.42</v>
      </c>
      <c r="K75" s="7">
        <v>33.3</v>
      </c>
      <c r="L75" s="24">
        <v>1354.12</v>
      </c>
    </row>
    <row r="76" ht="14.25" spans="1:12">
      <c r="A76" s="10">
        <v>72</v>
      </c>
      <c r="B76" s="7">
        <v>620</v>
      </c>
      <c r="C76" s="7" t="s">
        <v>297</v>
      </c>
      <c r="D76" s="7" t="s">
        <v>298</v>
      </c>
      <c r="E76" s="7" t="s">
        <v>29</v>
      </c>
      <c r="F76" s="7" t="s">
        <v>299</v>
      </c>
      <c r="G76" s="7" t="s">
        <v>59</v>
      </c>
      <c r="H76" s="12">
        <v>24.68</v>
      </c>
      <c r="I76" s="7">
        <v>31</v>
      </c>
      <c r="J76" s="6">
        <f t="shared" si="2"/>
        <v>1387.49</v>
      </c>
      <c r="K76" s="7">
        <v>33.3</v>
      </c>
      <c r="L76" s="24">
        <f t="shared" ref="L76:L95" si="4">H76*I76*1.77</f>
        <v>1354.19</v>
      </c>
    </row>
    <row r="77" ht="14.25" spans="1:12">
      <c r="A77" s="6">
        <v>73</v>
      </c>
      <c r="B77" s="7">
        <v>801</v>
      </c>
      <c r="C77" s="7" t="s">
        <v>300</v>
      </c>
      <c r="D77" s="7" t="s">
        <v>301</v>
      </c>
      <c r="E77" s="7" t="s">
        <v>29</v>
      </c>
      <c r="F77" s="7" t="s">
        <v>302</v>
      </c>
      <c r="G77" s="7" t="s">
        <v>303</v>
      </c>
      <c r="H77" s="12">
        <v>29.08</v>
      </c>
      <c r="I77" s="7">
        <v>31</v>
      </c>
      <c r="J77" s="6">
        <f t="shared" si="2"/>
        <v>1628.92</v>
      </c>
      <c r="K77" s="7">
        <v>33.3</v>
      </c>
      <c r="L77" s="24">
        <f t="shared" si="4"/>
        <v>1595.62</v>
      </c>
    </row>
    <row r="78" ht="14.25" spans="1:12">
      <c r="A78" s="10">
        <v>74</v>
      </c>
      <c r="B78" s="7">
        <v>803</v>
      </c>
      <c r="C78" s="7" t="s">
        <v>304</v>
      </c>
      <c r="D78" s="7" t="s">
        <v>305</v>
      </c>
      <c r="E78" s="7" t="s">
        <v>16</v>
      </c>
      <c r="F78" s="7" t="s">
        <v>306</v>
      </c>
      <c r="G78" s="7" t="s">
        <v>307</v>
      </c>
      <c r="H78" s="12">
        <v>42.37</v>
      </c>
      <c r="I78" s="7">
        <v>31</v>
      </c>
      <c r="J78" s="6">
        <f t="shared" si="2"/>
        <v>2358.14</v>
      </c>
      <c r="K78" s="7">
        <v>33.3</v>
      </c>
      <c r="L78" s="24">
        <f t="shared" si="4"/>
        <v>2324.84</v>
      </c>
    </row>
    <row r="79" ht="14.25" spans="1:12">
      <c r="A79" s="6">
        <v>75</v>
      </c>
      <c r="B79" s="7">
        <v>806</v>
      </c>
      <c r="C79" s="7" t="s">
        <v>308</v>
      </c>
      <c r="D79" s="7" t="s">
        <v>309</v>
      </c>
      <c r="E79" s="7" t="s">
        <v>29</v>
      </c>
      <c r="F79" s="7" t="s">
        <v>310</v>
      </c>
      <c r="G79" s="7" t="s">
        <v>311</v>
      </c>
      <c r="H79" s="12">
        <v>39.21</v>
      </c>
      <c r="I79" s="7">
        <v>31</v>
      </c>
      <c r="J79" s="6">
        <f t="shared" si="2"/>
        <v>2184.75</v>
      </c>
      <c r="K79" s="7">
        <v>33.3</v>
      </c>
      <c r="L79" s="24">
        <f t="shared" si="4"/>
        <v>2151.45</v>
      </c>
    </row>
    <row r="80" ht="14.25" spans="1:12">
      <c r="A80" s="10">
        <v>76</v>
      </c>
      <c r="B80" s="7">
        <v>807</v>
      </c>
      <c r="C80" s="7" t="s">
        <v>312</v>
      </c>
      <c r="D80" s="7" t="s">
        <v>313</v>
      </c>
      <c r="E80" s="7" t="s">
        <v>29</v>
      </c>
      <c r="F80" s="7" t="s">
        <v>314</v>
      </c>
      <c r="G80" s="7" t="s">
        <v>315</v>
      </c>
      <c r="H80" s="12">
        <v>31.92</v>
      </c>
      <c r="I80" s="7">
        <v>31</v>
      </c>
      <c r="J80" s="6">
        <f t="shared" si="2"/>
        <v>1784.75</v>
      </c>
      <c r="K80" s="7">
        <v>33.3</v>
      </c>
      <c r="L80" s="24">
        <f t="shared" si="4"/>
        <v>1751.45</v>
      </c>
    </row>
    <row r="81" ht="14.25" spans="1:12">
      <c r="A81" s="6">
        <v>77</v>
      </c>
      <c r="B81" s="7">
        <v>810</v>
      </c>
      <c r="C81" s="7" t="s">
        <v>406</v>
      </c>
      <c r="D81" s="7" t="s">
        <v>407</v>
      </c>
      <c r="E81" s="7" t="s">
        <v>16</v>
      </c>
      <c r="F81" s="7" t="s">
        <v>408</v>
      </c>
      <c r="G81" s="7" t="s">
        <v>409</v>
      </c>
      <c r="H81" s="12">
        <v>24.14</v>
      </c>
      <c r="I81" s="25">
        <v>19</v>
      </c>
      <c r="J81" s="6">
        <f t="shared" si="2"/>
        <v>832.24</v>
      </c>
      <c r="K81" s="25">
        <v>20.41</v>
      </c>
      <c r="L81" s="24">
        <f t="shared" si="4"/>
        <v>811.83</v>
      </c>
    </row>
    <row r="82" ht="14.25" spans="1:12">
      <c r="A82" s="10">
        <v>78</v>
      </c>
      <c r="B82" s="7">
        <v>811</v>
      </c>
      <c r="C82" s="7" t="s">
        <v>316</v>
      </c>
      <c r="D82" s="7" t="s">
        <v>317</v>
      </c>
      <c r="E82" s="7" t="s">
        <v>16</v>
      </c>
      <c r="F82" s="7" t="s">
        <v>318</v>
      </c>
      <c r="G82" s="7" t="s">
        <v>245</v>
      </c>
      <c r="H82" s="12">
        <v>40.97</v>
      </c>
      <c r="I82" s="7">
        <v>31</v>
      </c>
      <c r="J82" s="6">
        <f t="shared" si="2"/>
        <v>2281.32</v>
      </c>
      <c r="K82" s="7">
        <v>33.3</v>
      </c>
      <c r="L82" s="24">
        <f t="shared" si="4"/>
        <v>2248.02</v>
      </c>
    </row>
    <row r="83" ht="14.25" spans="1:12">
      <c r="A83" s="6">
        <v>79</v>
      </c>
      <c r="B83" s="7">
        <v>812</v>
      </c>
      <c r="C83" s="7" t="s">
        <v>319</v>
      </c>
      <c r="D83" s="7" t="s">
        <v>320</v>
      </c>
      <c r="E83" s="7" t="s">
        <v>16</v>
      </c>
      <c r="F83" s="7" t="s">
        <v>321</v>
      </c>
      <c r="G83" s="7" t="s">
        <v>322</v>
      </c>
      <c r="H83" s="12">
        <v>28.15</v>
      </c>
      <c r="I83" s="7">
        <v>31</v>
      </c>
      <c r="J83" s="6">
        <f t="shared" si="2"/>
        <v>1577.89</v>
      </c>
      <c r="K83" s="7">
        <v>33.3</v>
      </c>
      <c r="L83" s="24">
        <f t="shared" si="4"/>
        <v>1544.59</v>
      </c>
    </row>
    <row r="84" ht="14.25" spans="1:12">
      <c r="A84" s="10">
        <v>80</v>
      </c>
      <c r="B84" s="7">
        <v>818</v>
      </c>
      <c r="C84" s="7" t="s">
        <v>323</v>
      </c>
      <c r="D84" s="7" t="s">
        <v>324</v>
      </c>
      <c r="E84" s="7" t="s">
        <v>29</v>
      </c>
      <c r="F84" s="7" t="s">
        <v>325</v>
      </c>
      <c r="G84" s="7" t="s">
        <v>410</v>
      </c>
      <c r="H84" s="14">
        <v>25.14</v>
      </c>
      <c r="I84" s="7">
        <v>21</v>
      </c>
      <c r="J84" s="6">
        <f t="shared" si="2"/>
        <v>957</v>
      </c>
      <c r="K84" s="7">
        <v>22.55</v>
      </c>
      <c r="L84" s="24">
        <f t="shared" si="4"/>
        <v>934.45</v>
      </c>
    </row>
    <row r="85" ht="14.25" spans="1:12">
      <c r="A85" s="6">
        <v>81</v>
      </c>
      <c r="B85" s="7">
        <v>822</v>
      </c>
      <c r="C85" s="7" t="s">
        <v>327</v>
      </c>
      <c r="D85" s="7" t="s">
        <v>328</v>
      </c>
      <c r="E85" s="7" t="s">
        <v>29</v>
      </c>
      <c r="F85" s="7" t="s">
        <v>329</v>
      </c>
      <c r="G85" s="7" t="s">
        <v>152</v>
      </c>
      <c r="H85" s="12">
        <v>38.82</v>
      </c>
      <c r="I85" s="7">
        <v>31</v>
      </c>
      <c r="J85" s="6">
        <f t="shared" si="2"/>
        <v>2163.35</v>
      </c>
      <c r="K85" s="7">
        <v>33.3</v>
      </c>
      <c r="L85" s="24">
        <f t="shared" si="4"/>
        <v>2130.05</v>
      </c>
    </row>
    <row r="86" ht="14.25" spans="1:12">
      <c r="A86" s="10">
        <v>82</v>
      </c>
      <c r="B86" s="7">
        <v>823</v>
      </c>
      <c r="C86" s="7" t="s">
        <v>330</v>
      </c>
      <c r="D86" s="7" t="s">
        <v>331</v>
      </c>
      <c r="E86" s="7" t="s">
        <v>16</v>
      </c>
      <c r="F86" s="7" t="s">
        <v>332</v>
      </c>
      <c r="G86" s="7" t="s">
        <v>152</v>
      </c>
      <c r="H86" s="12">
        <v>39.21</v>
      </c>
      <c r="I86" s="7">
        <v>31</v>
      </c>
      <c r="J86" s="6">
        <f t="shared" si="2"/>
        <v>2184.75</v>
      </c>
      <c r="K86" s="7">
        <v>33.3</v>
      </c>
      <c r="L86" s="24">
        <f t="shared" si="4"/>
        <v>2151.45</v>
      </c>
    </row>
    <row r="87" ht="14.25" spans="1:12">
      <c r="A87" s="10">
        <v>83</v>
      </c>
      <c r="B87" s="7">
        <v>824</v>
      </c>
      <c r="C87" s="7" t="s">
        <v>333</v>
      </c>
      <c r="D87" s="7" t="s">
        <v>334</v>
      </c>
      <c r="E87" s="7" t="s">
        <v>29</v>
      </c>
      <c r="F87" s="7" t="s">
        <v>335</v>
      </c>
      <c r="G87" s="7" t="s">
        <v>336</v>
      </c>
      <c r="H87" s="12">
        <v>38.82</v>
      </c>
      <c r="I87" s="7">
        <v>31</v>
      </c>
      <c r="J87" s="6">
        <f t="shared" si="2"/>
        <v>2163.35</v>
      </c>
      <c r="K87" s="7">
        <v>33.3</v>
      </c>
      <c r="L87" s="24">
        <f t="shared" si="4"/>
        <v>2130.05</v>
      </c>
    </row>
    <row r="88" ht="14.25" spans="1:12">
      <c r="A88" s="10">
        <v>84</v>
      </c>
      <c r="B88" s="7">
        <v>825</v>
      </c>
      <c r="C88" s="7" t="s">
        <v>337</v>
      </c>
      <c r="D88" s="7" t="s">
        <v>338</v>
      </c>
      <c r="E88" s="7" t="s">
        <v>29</v>
      </c>
      <c r="F88" s="7" t="s">
        <v>339</v>
      </c>
      <c r="G88" s="7" t="s">
        <v>340</v>
      </c>
      <c r="H88" s="12">
        <v>38.23</v>
      </c>
      <c r="I88" s="7">
        <v>31</v>
      </c>
      <c r="J88" s="6">
        <f t="shared" si="2"/>
        <v>2130.98</v>
      </c>
      <c r="K88" s="7">
        <v>33.3</v>
      </c>
      <c r="L88" s="24">
        <f t="shared" si="4"/>
        <v>2097.68</v>
      </c>
    </row>
    <row r="89" ht="14.25" spans="1:12">
      <c r="A89" s="10">
        <v>85</v>
      </c>
      <c r="B89" s="25">
        <v>828</v>
      </c>
      <c r="C89" s="7" t="s">
        <v>342</v>
      </c>
      <c r="D89" s="7" t="s">
        <v>343</v>
      </c>
      <c r="E89" s="7" t="s">
        <v>16</v>
      </c>
      <c r="F89" s="7" t="s">
        <v>344</v>
      </c>
      <c r="G89" s="7" t="s">
        <v>345</v>
      </c>
      <c r="H89" s="14">
        <v>31.92</v>
      </c>
      <c r="I89" s="7">
        <v>31</v>
      </c>
      <c r="J89" s="6">
        <f t="shared" si="2"/>
        <v>1784.75</v>
      </c>
      <c r="K89" s="7">
        <v>33.3</v>
      </c>
      <c r="L89" s="24">
        <f t="shared" si="4"/>
        <v>1751.45</v>
      </c>
    </row>
    <row r="90" ht="14.25" spans="1:12">
      <c r="A90" s="10">
        <v>86</v>
      </c>
      <c r="B90" s="7">
        <v>831</v>
      </c>
      <c r="C90" s="7" t="s">
        <v>346</v>
      </c>
      <c r="D90" s="7" t="s">
        <v>347</v>
      </c>
      <c r="E90" s="7" t="s">
        <v>29</v>
      </c>
      <c r="F90" s="7" t="s">
        <v>348</v>
      </c>
      <c r="G90" s="7" t="s">
        <v>349</v>
      </c>
      <c r="H90" s="12">
        <v>44.57</v>
      </c>
      <c r="I90" s="7">
        <v>31</v>
      </c>
      <c r="J90" s="6">
        <f t="shared" si="2"/>
        <v>2478.86</v>
      </c>
      <c r="K90" s="7">
        <v>33.3</v>
      </c>
      <c r="L90" s="24">
        <f t="shared" si="4"/>
        <v>2445.56</v>
      </c>
    </row>
    <row r="91" ht="14.25" spans="1:12">
      <c r="A91" s="10">
        <v>87</v>
      </c>
      <c r="B91" s="7">
        <v>832</v>
      </c>
      <c r="C91" s="7" t="s">
        <v>350</v>
      </c>
      <c r="D91" s="7" t="s">
        <v>351</v>
      </c>
      <c r="E91" s="7" t="s">
        <v>16</v>
      </c>
      <c r="F91" s="7" t="s">
        <v>352</v>
      </c>
      <c r="G91" s="7" t="s">
        <v>353</v>
      </c>
      <c r="H91" s="12">
        <v>40.97</v>
      </c>
      <c r="I91" s="7">
        <v>31</v>
      </c>
      <c r="J91" s="6">
        <f t="shared" si="2"/>
        <v>2281.32</v>
      </c>
      <c r="K91" s="7">
        <v>33.3</v>
      </c>
      <c r="L91" s="24">
        <f t="shared" si="4"/>
        <v>2248.02</v>
      </c>
    </row>
    <row r="92" ht="14.25" spans="1:12">
      <c r="A92" s="10">
        <v>88</v>
      </c>
      <c r="B92" s="25">
        <v>836</v>
      </c>
      <c r="C92" s="7" t="s">
        <v>358</v>
      </c>
      <c r="D92" s="7" t="s">
        <v>359</v>
      </c>
      <c r="E92" s="7" t="s">
        <v>29</v>
      </c>
      <c r="F92" s="7" t="s">
        <v>360</v>
      </c>
      <c r="G92" s="7" t="s">
        <v>411</v>
      </c>
      <c r="H92" s="12">
        <v>39.4</v>
      </c>
      <c r="I92" s="25">
        <v>31</v>
      </c>
      <c r="J92" s="6">
        <f t="shared" si="2"/>
        <v>2195.18</v>
      </c>
      <c r="K92" s="25">
        <v>33.3</v>
      </c>
      <c r="L92" s="24">
        <f t="shared" si="4"/>
        <v>2161.88</v>
      </c>
    </row>
    <row r="93" ht="20" customHeight="1" spans="1:12">
      <c r="A93" s="10">
        <v>89</v>
      </c>
      <c r="B93" s="25">
        <v>850</v>
      </c>
      <c r="C93" s="7" t="s">
        <v>361</v>
      </c>
      <c r="D93" s="7" t="s">
        <v>362</v>
      </c>
      <c r="E93" s="7" t="s">
        <v>29</v>
      </c>
      <c r="F93" s="7" t="s">
        <v>363</v>
      </c>
      <c r="G93" s="13" t="s">
        <v>189</v>
      </c>
      <c r="H93" s="12">
        <v>44.57</v>
      </c>
      <c r="I93" s="7">
        <v>31</v>
      </c>
      <c r="J93" s="6">
        <f t="shared" si="2"/>
        <v>2478.86</v>
      </c>
      <c r="K93" s="7">
        <v>33.3</v>
      </c>
      <c r="L93" s="24">
        <f t="shared" si="4"/>
        <v>2445.56</v>
      </c>
    </row>
    <row r="94" ht="14.25" spans="1:12">
      <c r="A94" s="10">
        <v>90</v>
      </c>
      <c r="B94" s="7">
        <v>851</v>
      </c>
      <c r="C94" s="7" t="s">
        <v>364</v>
      </c>
      <c r="D94" s="7" t="s">
        <v>365</v>
      </c>
      <c r="E94" s="7" t="s">
        <v>29</v>
      </c>
      <c r="F94" s="7" t="s">
        <v>366</v>
      </c>
      <c r="G94" s="7" t="s">
        <v>367</v>
      </c>
      <c r="H94" s="12">
        <v>28.15</v>
      </c>
      <c r="I94" s="7">
        <v>31</v>
      </c>
      <c r="J94" s="6">
        <f t="shared" si="2"/>
        <v>1577.89</v>
      </c>
      <c r="K94" s="7">
        <v>33.3</v>
      </c>
      <c r="L94" s="24">
        <f t="shared" si="4"/>
        <v>1544.59</v>
      </c>
    </row>
    <row r="95" ht="20" customHeight="1" spans="1:12">
      <c r="A95" s="10">
        <v>91</v>
      </c>
      <c r="B95" s="7">
        <v>852</v>
      </c>
      <c r="C95" s="7" t="s">
        <v>368</v>
      </c>
      <c r="D95" s="7" t="s">
        <v>369</v>
      </c>
      <c r="E95" s="7" t="s">
        <v>16</v>
      </c>
      <c r="F95" s="7" t="s">
        <v>370</v>
      </c>
      <c r="G95" s="13" t="s">
        <v>371</v>
      </c>
      <c r="H95" s="12">
        <v>28.15</v>
      </c>
      <c r="I95" s="7">
        <v>31</v>
      </c>
      <c r="J95" s="6">
        <f t="shared" si="2"/>
        <v>1577.89</v>
      </c>
      <c r="K95" s="7">
        <v>33.3</v>
      </c>
      <c r="L95" s="24">
        <f t="shared" si="4"/>
        <v>1544.59</v>
      </c>
    </row>
    <row r="96" ht="14.25" spans="1:12">
      <c r="A96" s="10"/>
      <c r="B96" s="10"/>
      <c r="C96" s="26" t="s">
        <v>372</v>
      </c>
      <c r="D96" s="27" t="s">
        <v>373</v>
      </c>
      <c r="E96" s="28">
        <v>52.15</v>
      </c>
      <c r="F96" s="29"/>
      <c r="G96" s="29"/>
      <c r="H96" s="29"/>
      <c r="I96" s="29"/>
      <c r="J96" s="29"/>
      <c r="K96" s="29"/>
      <c r="L96" s="41"/>
    </row>
    <row r="97" ht="14.25" spans="1:12">
      <c r="A97" s="30"/>
      <c r="B97" s="30"/>
      <c r="C97" s="31"/>
      <c r="D97" s="27" t="s">
        <v>374</v>
      </c>
      <c r="E97" s="28">
        <v>109.45</v>
      </c>
      <c r="F97" s="29"/>
      <c r="G97" s="29"/>
      <c r="H97" s="29"/>
      <c r="I97" s="29"/>
      <c r="J97" s="29"/>
      <c r="K97" s="29"/>
      <c r="L97" s="41"/>
    </row>
    <row r="98" ht="14.25" spans="1:12">
      <c r="A98" s="30"/>
      <c r="B98" s="30"/>
      <c r="C98" s="31"/>
      <c r="D98" s="27" t="s">
        <v>375</v>
      </c>
      <c r="E98" s="28">
        <v>68.22</v>
      </c>
      <c r="F98" s="29"/>
      <c r="G98" s="29"/>
      <c r="H98" s="29"/>
      <c r="I98" s="29"/>
      <c r="J98" s="29"/>
      <c r="K98" s="29"/>
      <c r="L98" s="41"/>
    </row>
    <row r="99" ht="14.25" spans="1:12">
      <c r="A99" s="32"/>
      <c r="B99" s="32"/>
      <c r="C99" s="31"/>
      <c r="D99" s="27" t="s">
        <v>376</v>
      </c>
      <c r="E99" s="33">
        <v>45.62</v>
      </c>
      <c r="F99" s="34"/>
      <c r="G99" s="34"/>
      <c r="H99" s="34"/>
      <c r="I99" s="34"/>
      <c r="J99" s="34"/>
      <c r="K99" s="34"/>
      <c r="L99" s="42"/>
    </row>
    <row r="100" ht="14.25" spans="1:12">
      <c r="A100" s="32"/>
      <c r="B100" s="32"/>
      <c r="C100" s="31"/>
      <c r="D100" s="27" t="s">
        <v>377</v>
      </c>
      <c r="E100" s="33">
        <v>29.04</v>
      </c>
      <c r="F100" s="34"/>
      <c r="G100" s="34"/>
      <c r="H100" s="34"/>
      <c r="I100" s="34"/>
      <c r="J100" s="34"/>
      <c r="K100" s="34"/>
      <c r="L100" s="42"/>
    </row>
    <row r="101" ht="14.25" spans="1:12">
      <c r="A101" s="32"/>
      <c r="B101" s="32"/>
      <c r="C101" s="31"/>
      <c r="D101" s="27" t="s">
        <v>378</v>
      </c>
      <c r="E101" s="33">
        <v>13.39</v>
      </c>
      <c r="F101" s="34"/>
      <c r="G101" s="34"/>
      <c r="H101" s="34"/>
      <c r="I101" s="34"/>
      <c r="J101" s="34"/>
      <c r="K101" s="34"/>
      <c r="L101" s="42"/>
    </row>
    <row r="102" ht="14.25" spans="1:12">
      <c r="A102" s="32"/>
      <c r="B102" s="32"/>
      <c r="C102" s="31"/>
      <c r="D102" s="27" t="s">
        <v>379</v>
      </c>
      <c r="E102" s="33">
        <v>28.15</v>
      </c>
      <c r="F102" s="34"/>
      <c r="G102" s="34"/>
      <c r="H102" s="34"/>
      <c r="I102" s="34"/>
      <c r="J102" s="34"/>
      <c r="K102" s="34"/>
      <c r="L102" s="42"/>
    </row>
    <row r="103" ht="14.25" spans="1:12">
      <c r="A103" s="32"/>
      <c r="B103" s="32"/>
      <c r="C103" s="31"/>
      <c r="D103" s="27" t="s">
        <v>380</v>
      </c>
      <c r="E103" s="33">
        <v>67.64</v>
      </c>
      <c r="F103" s="34"/>
      <c r="G103" s="34"/>
      <c r="H103" s="34"/>
      <c r="I103" s="34"/>
      <c r="J103" s="34"/>
      <c r="K103" s="34"/>
      <c r="L103" s="42"/>
    </row>
    <row r="104" ht="14.25" spans="1:12">
      <c r="A104" s="32"/>
      <c r="B104" s="32"/>
      <c r="C104" s="31"/>
      <c r="D104" s="27" t="s">
        <v>381</v>
      </c>
      <c r="E104" s="33">
        <v>24.68</v>
      </c>
      <c r="F104" s="34"/>
      <c r="G104" s="34"/>
      <c r="H104" s="34"/>
      <c r="I104" s="34"/>
      <c r="J104" s="34"/>
      <c r="K104" s="34"/>
      <c r="L104" s="42"/>
    </row>
    <row r="105" ht="15" spans="1:12">
      <c r="A105" s="32"/>
      <c r="B105" s="32"/>
      <c r="C105" s="35"/>
      <c r="D105" s="36" t="s">
        <v>382</v>
      </c>
      <c r="E105" s="33">
        <v>39.4</v>
      </c>
      <c r="F105" s="34"/>
      <c r="G105" s="34"/>
      <c r="H105" s="34"/>
      <c r="I105" s="34"/>
      <c r="J105" s="34"/>
      <c r="K105" s="34"/>
      <c r="L105" s="42"/>
    </row>
    <row r="106" ht="14.25" spans="1:12">
      <c r="A106" s="37" t="s">
        <v>412</v>
      </c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</row>
    <row r="107" ht="14.25" spans="1:12">
      <c r="A107" s="38" t="s">
        <v>413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</row>
    <row r="108" spans="1:12">
      <c r="A108" s="39" t="s">
        <v>385</v>
      </c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40"/>
    </row>
    <row r="109" spans="1:1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</row>
  </sheetData>
  <mergeCells count="27">
    <mergeCell ref="A1:L1"/>
    <mergeCell ref="E96:L96"/>
    <mergeCell ref="E97:L97"/>
    <mergeCell ref="E98:L98"/>
    <mergeCell ref="E99:L99"/>
    <mergeCell ref="E100:L100"/>
    <mergeCell ref="E101:L101"/>
    <mergeCell ref="E102:L102"/>
    <mergeCell ref="E103:L103"/>
    <mergeCell ref="E104:L104"/>
    <mergeCell ref="E105:L105"/>
    <mergeCell ref="A106:L106"/>
    <mergeCell ref="A107:L107"/>
    <mergeCell ref="A2:A4"/>
    <mergeCell ref="A96:A98"/>
    <mergeCell ref="B2:B4"/>
    <mergeCell ref="C2:C4"/>
    <mergeCell ref="C96:C105"/>
    <mergeCell ref="D2:D4"/>
    <mergeCell ref="E2:E4"/>
    <mergeCell ref="F2:F4"/>
    <mergeCell ref="G2:G4"/>
    <mergeCell ref="H2:H4"/>
    <mergeCell ref="I2:I4"/>
    <mergeCell ref="J2:J4"/>
    <mergeCell ref="K2:L3"/>
    <mergeCell ref="A108:L10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23年11月</vt:lpstr>
      <vt:lpstr>23年12月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006</cp:lastModifiedBy>
  <dcterms:created xsi:type="dcterms:W3CDTF">2024-02-28T01:50:00Z</dcterms:created>
  <dcterms:modified xsi:type="dcterms:W3CDTF">2025-08-18T02:23:48Z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0D1184F358314ED198F29B8061483D39_13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